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\Desktop\増田さん引継ぎ資料\2025年更新\"/>
    </mc:Choice>
  </mc:AlternateContent>
  <xr:revisionPtr revIDLastSave="0" documentId="8_{D7918BAB-C71C-41B7-A5CD-E200787F67C5}" xr6:coauthVersionLast="47" xr6:coauthVersionMax="47" xr10:uidLastSave="{00000000-0000-0000-0000-000000000000}"/>
  <bookViews>
    <workbookView xWindow="-120" yWindow="-120" windowWidth="20730" windowHeight="11040" xr2:uid="{9E1C544D-D87F-4C7A-911E-D1F856007FC5}"/>
  </bookViews>
  <sheets>
    <sheet name="2025" sheetId="7" r:id="rId1"/>
    <sheet name="2024" sheetId="6" r:id="rId2"/>
    <sheet name="2023" sheetId="5" r:id="rId3"/>
    <sheet name="2021-2022" sheetId="1" r:id="rId4"/>
    <sheet name="2019-2020" sheetId="2" r:id="rId5"/>
    <sheet name="2017-2018" sheetId="3" r:id="rId6"/>
    <sheet name="2016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8" i="7"/>
  <c r="E7" i="7"/>
  <c r="E6" i="7"/>
  <c r="E16" i="6"/>
  <c r="E15" i="6"/>
  <c r="E28" i="6"/>
  <c r="E27" i="6"/>
  <c r="E26" i="6"/>
  <c r="E25" i="6"/>
  <c r="E24" i="6"/>
  <c r="E23" i="6"/>
  <c r="E22" i="6"/>
  <c r="E21" i="6"/>
  <c r="E20" i="6"/>
  <c r="E19" i="6"/>
  <c r="E18" i="6"/>
  <c r="E17" i="6"/>
  <c r="E14" i="6"/>
  <c r="E13" i="6"/>
  <c r="E12" i="6"/>
  <c r="E11" i="6"/>
  <c r="E10" i="6"/>
  <c r="E9" i="6"/>
  <c r="E8" i="6"/>
  <c r="E7" i="6"/>
  <c r="E6" i="6"/>
  <c r="E5" i="6"/>
  <c r="E14" i="5"/>
  <c r="E15" i="5"/>
  <c r="E10" i="5"/>
  <c r="E16" i="5"/>
  <c r="E13" i="5"/>
  <c r="E12" i="5"/>
  <c r="E11" i="5"/>
  <c r="E9" i="5"/>
  <c r="E8" i="5"/>
  <c r="E7" i="5"/>
  <c r="E6" i="5"/>
  <c r="E5" i="5"/>
  <c r="E20" i="5"/>
  <c r="E19" i="5"/>
  <c r="E18" i="5"/>
  <c r="E17" i="5"/>
  <c r="E28" i="5"/>
  <c r="E27" i="5"/>
  <c r="E26" i="5"/>
  <c r="E25" i="5"/>
  <c r="E24" i="5"/>
  <c r="E23" i="5"/>
  <c r="E22" i="5"/>
  <c r="E21" i="5"/>
  <c r="L28" i="1"/>
  <c r="L27" i="1"/>
  <c r="L26" i="1"/>
  <c r="L25" i="1"/>
  <c r="L24" i="1"/>
  <c r="L23" i="1"/>
  <c r="L22" i="1"/>
  <c r="L21" i="1"/>
  <c r="L9" i="1"/>
  <c r="L16" i="1"/>
  <c r="L15" i="1"/>
  <c r="L14" i="1"/>
  <c r="L13" i="1"/>
  <c r="L12" i="1"/>
  <c r="L11" i="1"/>
  <c r="L10" i="1"/>
  <c r="L5" i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E28" i="3"/>
  <c r="L27" i="3"/>
  <c r="E27" i="3"/>
  <c r="L26" i="3"/>
  <c r="E26" i="3"/>
  <c r="L25" i="3"/>
  <c r="E25" i="3"/>
  <c r="L24" i="3"/>
  <c r="E24" i="3"/>
  <c r="L23" i="3"/>
  <c r="E23" i="3"/>
  <c r="L22" i="3"/>
  <c r="E22" i="3"/>
  <c r="L21" i="3"/>
  <c r="E21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L11" i="3"/>
  <c r="E11" i="3"/>
  <c r="L10" i="3"/>
  <c r="E10" i="3"/>
  <c r="L9" i="3"/>
  <c r="E9" i="3"/>
  <c r="L8" i="3"/>
  <c r="E8" i="3"/>
  <c r="L7" i="3"/>
  <c r="E7" i="3"/>
  <c r="L6" i="3"/>
  <c r="E6" i="3"/>
  <c r="L5" i="3"/>
  <c r="E5" i="3"/>
  <c r="L28" i="2"/>
  <c r="E28" i="2"/>
  <c r="L27" i="2"/>
  <c r="E27" i="2"/>
  <c r="L26" i="2"/>
  <c r="E26" i="2"/>
  <c r="L25" i="2"/>
  <c r="E25" i="2"/>
  <c r="L24" i="2"/>
  <c r="E24" i="2"/>
  <c r="L23" i="2"/>
  <c r="E23" i="2"/>
  <c r="L22" i="2"/>
  <c r="E22" i="2"/>
  <c r="L21" i="2"/>
  <c r="E21" i="2"/>
  <c r="L20" i="2"/>
  <c r="E20" i="2"/>
  <c r="L19" i="2"/>
  <c r="E19" i="2"/>
  <c r="L18" i="2"/>
  <c r="E18" i="2"/>
  <c r="L17" i="2"/>
  <c r="E17" i="2"/>
  <c r="L16" i="2"/>
  <c r="E16" i="2"/>
  <c r="L15" i="2"/>
  <c r="E15" i="2"/>
  <c r="L14" i="2"/>
  <c r="E14" i="2"/>
  <c r="L13" i="2"/>
  <c r="E13" i="2"/>
  <c r="L12" i="2"/>
  <c r="E12" i="2"/>
  <c r="L11" i="2"/>
  <c r="E11" i="2"/>
  <c r="L10" i="2"/>
  <c r="E10" i="2"/>
  <c r="L9" i="2"/>
  <c r="E9" i="2"/>
  <c r="L8" i="2"/>
  <c r="E8" i="2"/>
  <c r="L7" i="2"/>
  <c r="E7" i="2"/>
  <c r="L6" i="2"/>
  <c r="E6" i="2"/>
  <c r="L5" i="2"/>
  <c r="E5" i="2"/>
  <c r="E15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<sst xmlns="http://schemas.openxmlformats.org/spreadsheetml/2006/main" count="966" uniqueCount="143">
  <si>
    <r>
      <t>書籍JANコード一覧【月刊誌】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※本一覧に記載の無い月刊誌については、お問合せください</t>
    </r>
    <rPh sb="0" eb="2">
      <t>ショセキ</t>
    </rPh>
    <rPh sb="8" eb="10">
      <t>イチラン</t>
    </rPh>
    <rPh sb="11" eb="13">
      <t>ゲッカン</t>
    </rPh>
    <rPh sb="13" eb="14">
      <t>シ</t>
    </rPh>
    <rPh sb="17" eb="18">
      <t>ホン</t>
    </rPh>
    <rPh sb="18" eb="20">
      <t>イチラン</t>
    </rPh>
    <rPh sb="21" eb="23">
      <t>キサイ</t>
    </rPh>
    <rPh sb="24" eb="25">
      <t>ナ</t>
    </rPh>
    <rPh sb="26" eb="28">
      <t>ゲッカン</t>
    </rPh>
    <rPh sb="28" eb="29">
      <t>シ</t>
    </rPh>
    <rPh sb="36" eb="38">
      <t>トイアワ</t>
    </rPh>
    <phoneticPr fontId="6"/>
  </si>
  <si>
    <t>2021年</t>
    <rPh sb="4" eb="5">
      <t>ネン</t>
    </rPh>
    <phoneticPr fontId="6"/>
  </si>
  <si>
    <t>発行年</t>
    <rPh sb="0" eb="3">
      <t>ハッコウネン</t>
    </rPh>
    <phoneticPr fontId="6"/>
  </si>
  <si>
    <t>雑誌名</t>
    <rPh sb="0" eb="2">
      <t>ザッシ</t>
    </rPh>
    <rPh sb="2" eb="3">
      <t>メイ</t>
    </rPh>
    <phoneticPr fontId="6"/>
  </si>
  <si>
    <t>月号</t>
    <rPh sb="0" eb="2">
      <t>ガツゴウ</t>
    </rPh>
    <phoneticPr fontId="6"/>
  </si>
  <si>
    <t>定価（税抜）</t>
    <rPh sb="0" eb="2">
      <t>テイカ</t>
    </rPh>
    <rPh sb="4" eb="5">
      <t>ヌ</t>
    </rPh>
    <phoneticPr fontId="6"/>
  </si>
  <si>
    <t>定価（税込）</t>
    <rPh sb="0" eb="2">
      <t>テイカ</t>
    </rPh>
    <rPh sb="4" eb="5">
      <t>コミ</t>
    </rPh>
    <phoneticPr fontId="6"/>
  </si>
  <si>
    <t>書籍ＪＡＮコード</t>
    <rPh sb="0" eb="2">
      <t>ショセキ</t>
    </rPh>
    <phoneticPr fontId="6"/>
  </si>
  <si>
    <t>発行年</t>
    <rPh sb="0" eb="3">
      <t>ハッコウネン</t>
    </rPh>
    <phoneticPr fontId="5"/>
  </si>
  <si>
    <t>定価（税抜）</t>
    <rPh sb="0" eb="2">
      <t>テイカ</t>
    </rPh>
    <rPh sb="3" eb="4">
      <t>ゼイ</t>
    </rPh>
    <rPh sb="4" eb="5">
      <t>ヌ</t>
    </rPh>
    <phoneticPr fontId="5"/>
  </si>
  <si>
    <t>定価（税込）</t>
    <rPh sb="0" eb="2">
      <t>テイカ</t>
    </rPh>
    <rPh sb="3" eb="5">
      <t>ゼイコ</t>
    </rPh>
    <phoneticPr fontId="5"/>
  </si>
  <si>
    <t>雑誌コード（ＪＡＮ）</t>
  </si>
  <si>
    <t>BOB</t>
  </si>
  <si>
    <t>1月号</t>
    <rPh sb="1" eb="3">
      <t>ガツゴウ</t>
    </rPh>
    <phoneticPr fontId="6"/>
  </si>
  <si>
    <t>BOB（別冊付）</t>
    <rPh sb="4" eb="6">
      <t>ベッサツ</t>
    </rPh>
    <rPh sb="6" eb="7">
      <t>ツキ</t>
    </rPh>
    <phoneticPr fontId="5"/>
  </si>
  <si>
    <t>2月号</t>
    <rPh sb="1" eb="3">
      <t>ガツゴウ</t>
    </rPh>
    <phoneticPr fontId="6"/>
  </si>
  <si>
    <t>3月号</t>
    <rPh sb="1" eb="3">
      <t>ガツゴウ</t>
    </rPh>
    <phoneticPr fontId="6"/>
  </si>
  <si>
    <t>4月号</t>
    <rPh sb="1" eb="3">
      <t>ガツゴウ</t>
    </rPh>
    <phoneticPr fontId="6"/>
  </si>
  <si>
    <t>5月号</t>
  </si>
  <si>
    <t>6月号</t>
    <rPh sb="1" eb="3">
      <t>ガツゴウ</t>
    </rPh>
    <phoneticPr fontId="6"/>
  </si>
  <si>
    <t>7月号</t>
    <rPh sb="1" eb="3">
      <t>ガツゴウ</t>
    </rPh>
    <phoneticPr fontId="6"/>
  </si>
  <si>
    <t>8月号</t>
    <rPh sb="1" eb="3">
      <t>ガツゴウ</t>
    </rPh>
    <phoneticPr fontId="6"/>
  </si>
  <si>
    <t>9月号</t>
    <rPh sb="1" eb="3">
      <t>ガツゴウ</t>
    </rPh>
    <phoneticPr fontId="6"/>
  </si>
  <si>
    <t>10月号</t>
    <rPh sb="2" eb="4">
      <t>ガツゴウ</t>
    </rPh>
    <phoneticPr fontId="6"/>
  </si>
  <si>
    <t>11月号</t>
    <rPh sb="2" eb="4">
      <t>ガツゴウ</t>
    </rPh>
    <phoneticPr fontId="6"/>
  </si>
  <si>
    <t>12月号</t>
    <rPh sb="2" eb="4">
      <t>ガツゴウ</t>
    </rPh>
    <phoneticPr fontId="6"/>
  </si>
  <si>
    <t>NEXT LEADER</t>
  </si>
  <si>
    <t>5月号</t>
    <rPh sb="1" eb="3">
      <t>ガツゴウ</t>
    </rPh>
    <phoneticPr fontId="6"/>
  </si>
  <si>
    <t>2019年</t>
    <rPh sb="4" eb="5">
      <t>ネン</t>
    </rPh>
    <phoneticPr fontId="6"/>
  </si>
  <si>
    <t>2020年</t>
    <rPh sb="4" eb="5">
      <t>ネン</t>
    </rPh>
    <phoneticPr fontId="5"/>
  </si>
  <si>
    <t>BOB</t>
    <phoneticPr fontId="6"/>
  </si>
  <si>
    <t>NEXT LEADER</t>
    <phoneticPr fontId="6"/>
  </si>
  <si>
    <t>2018年</t>
    <rPh sb="4" eb="5">
      <t>ネン</t>
    </rPh>
    <phoneticPr fontId="6"/>
  </si>
  <si>
    <t>2017年</t>
    <rPh sb="4" eb="5">
      <t>ネン</t>
    </rPh>
    <phoneticPr fontId="6"/>
  </si>
  <si>
    <t>4910876350382</t>
  </si>
  <si>
    <t>4910876350481</t>
  </si>
  <si>
    <t>4910876350580</t>
  </si>
  <si>
    <t>2017年</t>
  </si>
  <si>
    <t>4910876350689</t>
  </si>
  <si>
    <t>4910876350788</t>
  </si>
  <si>
    <t>4910876350887</t>
  </si>
  <si>
    <t>4910876350986</t>
  </si>
  <si>
    <t>4910876351082</t>
  </si>
  <si>
    <t>4910876351181</t>
  </si>
  <si>
    <t>2018年</t>
  </si>
  <si>
    <t>4910876351280</t>
  </si>
  <si>
    <t>4910809380189</t>
  </si>
  <si>
    <t>Ocappa</t>
  </si>
  <si>
    <t>4910809380288</t>
  </si>
  <si>
    <t>4910809380387</t>
  </si>
  <si>
    <t>4910809380486</t>
  </si>
  <si>
    <t>4910809380585</t>
  </si>
  <si>
    <t>4910809380684</t>
  </si>
  <si>
    <t>4910809380783</t>
  </si>
  <si>
    <t>4910809380882</t>
  </si>
  <si>
    <t>4910809380981</t>
  </si>
  <si>
    <t>4910809381087</t>
  </si>
  <si>
    <t>4910809381186</t>
  </si>
  <si>
    <t>4910809381285</t>
  </si>
  <si>
    <t>2016年</t>
    <rPh sb="4" eb="5">
      <t>ネン</t>
    </rPh>
    <phoneticPr fontId="6"/>
  </si>
  <si>
    <t>2022年</t>
    <rPh sb="4" eb="5">
      <t>ネン</t>
    </rPh>
    <phoneticPr fontId="5"/>
  </si>
  <si>
    <t>2022年</t>
    <rPh sb="4" eb="5">
      <t>ネン</t>
    </rPh>
    <phoneticPr fontId="6"/>
  </si>
  <si>
    <t>★5月号より新料金</t>
    <rPh sb="2" eb="4">
      <t>ガツゴウ</t>
    </rPh>
    <rPh sb="6" eb="9">
      <t>シンリョウキン</t>
    </rPh>
    <phoneticPr fontId="5"/>
  </si>
  <si>
    <t>2023年</t>
    <rPh sb="4" eb="5">
      <t>ネン</t>
    </rPh>
    <phoneticPr fontId="5"/>
  </si>
  <si>
    <t>2023年</t>
    <rPh sb="4" eb="5">
      <t>ネン</t>
    </rPh>
    <phoneticPr fontId="6"/>
  </si>
  <si>
    <t>4910876350139</t>
  </si>
  <si>
    <t>4910876350238</t>
  </si>
  <si>
    <t>4910876350337</t>
  </si>
  <si>
    <t>4910876350436</t>
  </si>
  <si>
    <t>4910876350535</t>
  </si>
  <si>
    <t>4910876350634</t>
  </si>
  <si>
    <t>4910876350733</t>
  </si>
  <si>
    <t>4910876350832</t>
  </si>
  <si>
    <t>4910876350931</t>
  </si>
  <si>
    <t>4910876351037</t>
  </si>
  <si>
    <t>4910876351136</t>
  </si>
  <si>
    <t>4910876351235</t>
  </si>
  <si>
    <t>4910809380134</t>
  </si>
  <si>
    <t>4910809380233</t>
  </si>
  <si>
    <t>4910809380332</t>
  </si>
  <si>
    <t>4910809380431</t>
  </si>
  <si>
    <t>4910809380530</t>
  </si>
  <si>
    <t>4910809380639</t>
  </si>
  <si>
    <t>4910809380738</t>
  </si>
  <si>
    <t>4910809380837</t>
  </si>
  <si>
    <t>4910809380936</t>
  </si>
  <si>
    <t>4910809381032</t>
  </si>
  <si>
    <t>4910809381131</t>
  </si>
  <si>
    <t>4910809381230</t>
  </si>
  <si>
    <t>★6月号、11月号は特別号（予定）</t>
    <rPh sb="2" eb="4">
      <t>ガツゴウ</t>
    </rPh>
    <rPh sb="7" eb="9">
      <t>ガツゴウ</t>
    </rPh>
    <rPh sb="10" eb="12">
      <t>トクベツ</t>
    </rPh>
    <rPh sb="12" eb="13">
      <t>ゴウ</t>
    </rPh>
    <rPh sb="14" eb="16">
      <t>ヨテイ</t>
    </rPh>
    <phoneticPr fontId="5"/>
  </si>
  <si>
    <t>2024年</t>
    <rPh sb="4" eb="5">
      <t>ネン</t>
    </rPh>
    <phoneticPr fontId="5"/>
  </si>
  <si>
    <t>2024年</t>
    <rPh sb="4" eb="5">
      <t>ネン</t>
    </rPh>
    <phoneticPr fontId="6"/>
  </si>
  <si>
    <t>4910876350146</t>
  </si>
  <si>
    <t>4910876350245</t>
  </si>
  <si>
    <t>4910876350344</t>
  </si>
  <si>
    <t>4910876350443</t>
  </si>
  <si>
    <t>4910876350542</t>
  </si>
  <si>
    <t>4910876350641</t>
  </si>
  <si>
    <t>4910876350740</t>
  </si>
  <si>
    <t>4910876350849</t>
  </si>
  <si>
    <t>4910876350948</t>
  </si>
  <si>
    <t>4910876351044</t>
  </si>
  <si>
    <t>4910876351143</t>
  </si>
  <si>
    <t>4910876351242</t>
  </si>
  <si>
    <t>4910809380141</t>
  </si>
  <si>
    <t>4910809380240</t>
  </si>
  <si>
    <t>4910809380349</t>
  </si>
  <si>
    <t>4910809380448</t>
  </si>
  <si>
    <t>4910809380547</t>
  </si>
  <si>
    <t>4910809380646</t>
  </si>
  <si>
    <t>4910809380745</t>
  </si>
  <si>
    <t>4910809380844</t>
  </si>
  <si>
    <t>4910809380943</t>
  </si>
  <si>
    <t>4910809381049</t>
  </si>
  <si>
    <t>4910809381148</t>
  </si>
  <si>
    <t>4910809381247</t>
  </si>
  <si>
    <t>2025年</t>
    <rPh sb="4" eb="5">
      <t>ネン</t>
    </rPh>
    <phoneticPr fontId="6"/>
  </si>
  <si>
    <t>2025年</t>
    <rPh sb="4" eb="5">
      <t>ネン</t>
    </rPh>
    <phoneticPr fontId="5"/>
  </si>
  <si>
    <t>4910876350252</t>
  </si>
  <si>
    <t>4910876350351</t>
  </si>
  <si>
    <t>4910876350450</t>
  </si>
  <si>
    <t>4910876350559</t>
  </si>
  <si>
    <t>4910876350658</t>
  </si>
  <si>
    <t>4910876350757</t>
  </si>
  <si>
    <t>4910876350856</t>
  </si>
  <si>
    <t>4910876350955</t>
  </si>
  <si>
    <t>4910876351051</t>
  </si>
  <si>
    <t>4910876351150</t>
  </si>
  <si>
    <t>4910876351259</t>
  </si>
  <si>
    <t>4910809380158</t>
  </si>
  <si>
    <t>4910809380257</t>
  </si>
  <si>
    <t>4910809380356</t>
  </si>
  <si>
    <t>4910809380455</t>
  </si>
  <si>
    <t>4910809380554</t>
  </si>
  <si>
    <t>4910809380653</t>
  </si>
  <si>
    <t>4910809380752</t>
  </si>
  <si>
    <t>4910809380851</t>
  </si>
  <si>
    <t>4910809380950</t>
  </si>
  <si>
    <t>4910809381056</t>
  </si>
  <si>
    <t>4910809381155</t>
  </si>
  <si>
    <t>4910809381254</t>
  </si>
  <si>
    <t>★6月号は特別号</t>
    <rPh sb="2" eb="4">
      <t>ガツゴウ</t>
    </rPh>
    <rPh sb="5" eb="7">
      <t>トクベツ</t>
    </rPh>
    <rPh sb="7" eb="8">
      <t>ゴウ</t>
    </rPh>
    <phoneticPr fontId="5"/>
  </si>
  <si>
    <t>★7月号より2誌とも￥200の値上げを実施</t>
    <rPh sb="2" eb="4">
      <t>ガツゴウ</t>
    </rPh>
    <rPh sb="7" eb="8">
      <t>シ</t>
    </rPh>
    <rPh sb="15" eb="17">
      <t>ネア</t>
    </rPh>
    <rPh sb="19" eb="21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</si>
</sst>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F800]dddd\,\ mmmm\ dd\,\ yyyy"/>
    <numFmt numFmtId="178" formatCode="&quot;¥&quot;#,##0_);[Red]\(&quot;¥&quot;#,##0\)"/>
    <numFmt numFmtId="179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3"/>
      <name val="メイリオ"/>
      <family val="3"/>
      <charset val="128"/>
    </font>
    <font>
      <sz val="13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3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0" xfId="1" applyFont="1">
      <alignment vertical="center"/>
    </xf>
    <xf numFmtId="0" fontId="8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177" fontId="8" fillId="0" borderId="9" xfId="1" applyNumberFormat="1" applyFont="1" applyBorder="1" applyAlignment="1">
      <alignment horizontal="center" vertical="center"/>
    </xf>
    <xf numFmtId="177" fontId="8" fillId="3" borderId="10" xfId="1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horizontal="center" vertical="center"/>
    </xf>
    <xf numFmtId="178" fontId="10" fillId="0" borderId="12" xfId="2" applyNumberFormat="1" applyFont="1" applyFill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8" fontId="4" fillId="0" borderId="15" xfId="2" applyNumberFormat="1" applyFont="1" applyFill="1" applyBorder="1" applyAlignment="1">
      <alignment horizontal="center" vertical="center"/>
    </xf>
    <xf numFmtId="178" fontId="4" fillId="0" borderId="16" xfId="2" applyNumberFormat="1" applyFont="1" applyFill="1" applyBorder="1" applyAlignment="1">
      <alignment horizontal="center" vertical="center"/>
    </xf>
    <xf numFmtId="179" fontId="9" fillId="0" borderId="13" xfId="0" applyNumberFormat="1" applyFont="1" applyBorder="1" applyAlignment="1">
      <alignment horizontal="center" vertical="center"/>
    </xf>
    <xf numFmtId="178" fontId="12" fillId="0" borderId="11" xfId="2" applyNumberFormat="1" applyFont="1" applyFill="1" applyBorder="1" applyAlignment="1">
      <alignment horizontal="center" vertical="center"/>
    </xf>
    <xf numFmtId="178" fontId="12" fillId="0" borderId="12" xfId="2" applyNumberFormat="1" applyFont="1" applyFill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8" fontId="4" fillId="0" borderId="12" xfId="2" applyNumberFormat="1" applyFont="1" applyFill="1" applyBorder="1" applyAlignment="1">
      <alignment horizontal="center" vertical="center"/>
    </xf>
    <xf numFmtId="178" fontId="4" fillId="0" borderId="11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77" fontId="8" fillId="3" borderId="18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77" fontId="8" fillId="3" borderId="19" xfId="1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8" fontId="4" fillId="0" borderId="20" xfId="2" applyNumberFormat="1" applyFont="1" applyFill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177" fontId="8" fillId="0" borderId="22" xfId="1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177" fontId="8" fillId="4" borderId="10" xfId="1" applyNumberFormat="1" applyFont="1" applyFill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177" fontId="8" fillId="4" borderId="18" xfId="1" applyNumberFormat="1" applyFont="1" applyFill="1" applyBorder="1" applyAlignment="1">
      <alignment horizontal="center" vertical="center"/>
    </xf>
    <xf numFmtId="177" fontId="8" fillId="0" borderId="26" xfId="1" applyNumberFormat="1" applyFont="1" applyBorder="1" applyAlignment="1">
      <alignment horizontal="center" vertical="center"/>
    </xf>
    <xf numFmtId="177" fontId="8" fillId="4" borderId="27" xfId="1" applyNumberFormat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78" fontId="4" fillId="0" borderId="28" xfId="2" applyNumberFormat="1" applyFont="1" applyFill="1" applyBorder="1" applyAlignment="1">
      <alignment horizontal="center" vertical="center"/>
    </xf>
    <xf numFmtId="176" fontId="4" fillId="0" borderId="29" xfId="1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6" fontId="4" fillId="0" borderId="24" xfId="1" applyNumberFormat="1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177" fontId="8" fillId="0" borderId="31" xfId="1" applyNumberFormat="1" applyFont="1" applyBorder="1" applyAlignment="1">
      <alignment horizontal="center" vertical="center"/>
    </xf>
    <xf numFmtId="177" fontId="8" fillId="0" borderId="32" xfId="1" applyNumberFormat="1" applyFont="1" applyBorder="1" applyAlignment="1">
      <alignment horizontal="center" vertical="center"/>
    </xf>
    <xf numFmtId="177" fontId="8" fillId="0" borderId="33" xfId="1" applyNumberFormat="1" applyFont="1" applyBorder="1" applyAlignment="1">
      <alignment horizontal="center" vertical="center"/>
    </xf>
    <xf numFmtId="177" fontId="8" fillId="5" borderId="34" xfId="1" applyNumberFormat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178" fontId="4" fillId="0" borderId="35" xfId="2" applyNumberFormat="1" applyFont="1" applyFill="1" applyBorder="1" applyAlignment="1">
      <alignment horizontal="center" vertical="center"/>
    </xf>
    <xf numFmtId="177" fontId="8" fillId="5" borderId="10" xfId="1" applyNumberFormat="1" applyFont="1" applyFill="1" applyBorder="1" applyAlignment="1">
      <alignment horizontal="center" vertical="center"/>
    </xf>
    <xf numFmtId="177" fontId="8" fillId="5" borderId="12" xfId="1" applyNumberFormat="1" applyFont="1" applyFill="1" applyBorder="1" applyAlignment="1">
      <alignment horizontal="center" vertical="center"/>
    </xf>
    <xf numFmtId="177" fontId="8" fillId="5" borderId="18" xfId="1" applyNumberFormat="1" applyFont="1" applyFill="1" applyBorder="1" applyAlignment="1">
      <alignment horizontal="center" vertical="center"/>
    </xf>
    <xf numFmtId="177" fontId="8" fillId="0" borderId="36" xfId="1" applyNumberFormat="1" applyFont="1" applyBorder="1" applyAlignment="1">
      <alignment horizontal="center" vertical="center"/>
    </xf>
    <xf numFmtId="177" fontId="8" fillId="5" borderId="37" xfId="1" applyNumberFormat="1" applyFont="1" applyFill="1" applyBorder="1" applyAlignment="1">
      <alignment horizontal="center" vertical="center"/>
    </xf>
    <xf numFmtId="176" fontId="4" fillId="0" borderId="38" xfId="1" applyNumberFormat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177" fontId="8" fillId="5" borderId="19" xfId="1" applyNumberFormat="1" applyFont="1" applyFill="1" applyBorder="1" applyAlignment="1">
      <alignment horizontal="center" vertical="center"/>
    </xf>
    <xf numFmtId="177" fontId="8" fillId="0" borderId="40" xfId="1" applyNumberFormat="1" applyFont="1" applyBorder="1" applyAlignment="1">
      <alignment horizontal="center" vertical="center"/>
    </xf>
    <xf numFmtId="177" fontId="8" fillId="4" borderId="41" xfId="1" applyNumberFormat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14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6" fillId="0" borderId="0" xfId="0" applyFont="1">
      <alignment vertical="center"/>
    </xf>
    <xf numFmtId="179" fontId="10" fillId="0" borderId="13" xfId="0" applyNumberFormat="1" applyFont="1" applyBorder="1" applyAlignment="1">
      <alignment horizontal="center" vertical="center"/>
    </xf>
    <xf numFmtId="179" fontId="10" fillId="0" borderId="24" xfId="0" applyNumberFormat="1" applyFont="1" applyBorder="1" applyAlignment="1">
      <alignment horizontal="center" vertical="center"/>
    </xf>
    <xf numFmtId="179" fontId="10" fillId="0" borderId="29" xfId="0" applyNumberFormat="1" applyFont="1" applyBorder="1" applyAlignment="1">
      <alignment horizontal="center" vertical="center"/>
    </xf>
    <xf numFmtId="0" fontId="15" fillId="0" borderId="0" xfId="1" applyFont="1">
      <alignment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</cellXfs>
  <cellStyles count="3">
    <cellStyle name="桁区切り 2" xfId="2" xr:uid="{663F581B-906F-4E1C-93C4-85C82F0D2E87}"/>
    <cellStyle name="標準" xfId="0" builtinId="0"/>
    <cellStyle name="標準 2" xfId="1" xr:uid="{14E13A62-5BDC-424F-AF34-3291F79ED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84A5-8EBF-483A-B841-E85AAB09D9DD}">
  <dimension ref="A1:G28"/>
  <sheetViews>
    <sheetView tabSelected="1" zoomScaleNormal="100" workbookViewId="0">
      <selection activeCell="F31" sqref="F31"/>
    </sheetView>
  </sheetViews>
  <sheetFormatPr defaultColWidth="9" defaultRowHeight="18.75" x14ac:dyDescent="0.4"/>
  <cols>
    <col min="1" max="1" width="6.75" bestFit="1" customWidth="1"/>
    <col min="2" max="2" width="11.875" bestFit="1" customWidth="1"/>
    <col min="3" max="3" width="7.75" bestFit="1" customWidth="1"/>
    <col min="4" max="5" width="10.625" bestFit="1" customWidth="1"/>
    <col min="6" max="6" width="17.25" bestFit="1" customWidth="1"/>
  </cols>
  <sheetData>
    <row r="1" spans="1:7" ht="69.95" customHeight="1" x14ac:dyDescent="0.4">
      <c r="A1" s="90" t="s">
        <v>0</v>
      </c>
      <c r="B1" s="90"/>
      <c r="C1" s="90"/>
      <c r="D1" s="90"/>
      <c r="E1" s="90"/>
      <c r="F1" s="90"/>
    </row>
    <row r="2" spans="1:7" s="80" customFormat="1" ht="24.95" customHeight="1" thickBot="1" x14ac:dyDescent="0.45">
      <c r="A2" s="78"/>
      <c r="B2" s="78"/>
      <c r="C2" s="94" t="s">
        <v>142</v>
      </c>
      <c r="D2" s="94"/>
      <c r="E2" s="94"/>
      <c r="F2" s="94"/>
    </row>
    <row r="3" spans="1:7" ht="23.25" thickBot="1" x14ac:dyDescent="0.45">
      <c r="A3" s="91" t="s">
        <v>117</v>
      </c>
      <c r="B3" s="92"/>
      <c r="C3" s="92"/>
      <c r="D3" s="92"/>
      <c r="E3" s="92"/>
      <c r="F3" s="93"/>
    </row>
    <row r="4" spans="1:7" ht="19.5" thickBot="1" x14ac:dyDescent="0.45">
      <c r="A4" s="12" t="s">
        <v>8</v>
      </c>
      <c r="B4" s="13" t="s">
        <v>3</v>
      </c>
      <c r="C4" s="14" t="s">
        <v>4</v>
      </c>
      <c r="D4" s="13" t="s">
        <v>9</v>
      </c>
      <c r="E4" s="14" t="s">
        <v>10</v>
      </c>
      <c r="F4" s="15" t="s">
        <v>11</v>
      </c>
      <c r="G4" s="16"/>
    </row>
    <row r="5" spans="1:7" x14ac:dyDescent="0.4">
      <c r="A5" s="17" t="s">
        <v>116</v>
      </c>
      <c r="B5" s="53" t="s">
        <v>12</v>
      </c>
      <c r="C5" s="89" t="s">
        <v>13</v>
      </c>
      <c r="D5" s="27">
        <v>2500</v>
      </c>
      <c r="E5" s="28">
        <v>2750</v>
      </c>
      <c r="F5" s="85">
        <v>4910876350153</v>
      </c>
    </row>
    <row r="6" spans="1:7" x14ac:dyDescent="0.4">
      <c r="A6" s="17" t="s">
        <v>116</v>
      </c>
      <c r="B6" s="53" t="s">
        <v>12</v>
      </c>
      <c r="C6" s="30" t="s">
        <v>15</v>
      </c>
      <c r="D6" s="24">
        <v>1500</v>
      </c>
      <c r="E6" s="31">
        <f t="shared" ref="E6:E16" si="0">D6*1.1</f>
        <v>1650.0000000000002</v>
      </c>
      <c r="F6" s="85" t="s">
        <v>118</v>
      </c>
    </row>
    <row r="7" spans="1:7" x14ac:dyDescent="0.4">
      <c r="A7" s="17" t="s">
        <v>116</v>
      </c>
      <c r="B7" s="53" t="s">
        <v>12</v>
      </c>
      <c r="C7" s="30" t="s">
        <v>16</v>
      </c>
      <c r="D7" s="24">
        <v>1500</v>
      </c>
      <c r="E7" s="31">
        <f t="shared" si="0"/>
        <v>1650.0000000000002</v>
      </c>
      <c r="F7" s="85" t="s">
        <v>119</v>
      </c>
    </row>
    <row r="8" spans="1:7" x14ac:dyDescent="0.4">
      <c r="A8" s="17" t="s">
        <v>116</v>
      </c>
      <c r="B8" s="53" t="s">
        <v>12</v>
      </c>
      <c r="C8" s="30" t="s">
        <v>17</v>
      </c>
      <c r="D8" s="31">
        <v>1500</v>
      </c>
      <c r="E8" s="31">
        <f t="shared" si="0"/>
        <v>1650.0000000000002</v>
      </c>
      <c r="F8" s="85" t="s">
        <v>120</v>
      </c>
    </row>
    <row r="9" spans="1:7" x14ac:dyDescent="0.4">
      <c r="A9" s="17" t="s">
        <v>116</v>
      </c>
      <c r="B9" s="53" t="s">
        <v>12</v>
      </c>
      <c r="C9" s="88" t="s">
        <v>18</v>
      </c>
      <c r="D9" s="27">
        <v>2500</v>
      </c>
      <c r="E9" s="28">
        <f>D9*1.1</f>
        <v>2750</v>
      </c>
      <c r="F9" s="85" t="s">
        <v>121</v>
      </c>
    </row>
    <row r="10" spans="1:7" x14ac:dyDescent="0.4">
      <c r="A10" s="17" t="s">
        <v>116</v>
      </c>
      <c r="B10" s="53" t="s">
        <v>12</v>
      </c>
      <c r="C10" s="30" t="s">
        <v>19</v>
      </c>
      <c r="D10" s="24">
        <v>1500</v>
      </c>
      <c r="E10" s="31">
        <f t="shared" ref="E10" si="1">D10*1.1</f>
        <v>1650.0000000000002</v>
      </c>
      <c r="F10" s="85" t="s">
        <v>122</v>
      </c>
    </row>
    <row r="11" spans="1:7" x14ac:dyDescent="0.4">
      <c r="A11" s="17" t="s">
        <v>116</v>
      </c>
      <c r="B11" s="53" t="s">
        <v>12</v>
      </c>
      <c r="C11" s="30" t="s">
        <v>20</v>
      </c>
      <c r="D11" s="24">
        <v>1700</v>
      </c>
      <c r="E11" s="31">
        <f t="shared" si="0"/>
        <v>1870.0000000000002</v>
      </c>
      <c r="F11" s="85" t="s">
        <v>123</v>
      </c>
    </row>
    <row r="12" spans="1:7" x14ac:dyDescent="0.4">
      <c r="A12" s="17" t="s">
        <v>116</v>
      </c>
      <c r="B12" s="53" t="s">
        <v>12</v>
      </c>
      <c r="C12" s="30" t="s">
        <v>21</v>
      </c>
      <c r="D12" s="24">
        <v>1700</v>
      </c>
      <c r="E12" s="31">
        <f t="shared" si="0"/>
        <v>1870.0000000000002</v>
      </c>
      <c r="F12" s="85" t="s">
        <v>124</v>
      </c>
    </row>
    <row r="13" spans="1:7" x14ac:dyDescent="0.4">
      <c r="A13" s="17" t="s">
        <v>116</v>
      </c>
      <c r="B13" s="53" t="s">
        <v>12</v>
      </c>
      <c r="C13" s="30" t="s">
        <v>22</v>
      </c>
      <c r="D13" s="31">
        <v>1700</v>
      </c>
      <c r="E13" s="31">
        <f t="shared" si="0"/>
        <v>1870.0000000000002</v>
      </c>
      <c r="F13" s="85" t="s">
        <v>125</v>
      </c>
    </row>
    <row r="14" spans="1:7" x14ac:dyDescent="0.4">
      <c r="A14" s="17" t="s">
        <v>116</v>
      </c>
      <c r="B14" s="53" t="s">
        <v>12</v>
      </c>
      <c r="C14" s="30" t="s">
        <v>23</v>
      </c>
      <c r="D14" s="31">
        <v>1700</v>
      </c>
      <c r="E14" s="31">
        <f t="shared" si="0"/>
        <v>1870.0000000000002</v>
      </c>
      <c r="F14" s="85" t="s">
        <v>126</v>
      </c>
    </row>
    <row r="15" spans="1:7" x14ac:dyDescent="0.4">
      <c r="A15" s="17" t="s">
        <v>116</v>
      </c>
      <c r="B15" s="53" t="s">
        <v>12</v>
      </c>
      <c r="C15" s="30" t="s">
        <v>24</v>
      </c>
      <c r="D15" s="31">
        <v>1700</v>
      </c>
      <c r="E15" s="31">
        <f t="shared" si="0"/>
        <v>1870.0000000000002</v>
      </c>
      <c r="F15" s="85" t="s">
        <v>127</v>
      </c>
    </row>
    <row r="16" spans="1:7" x14ac:dyDescent="0.4">
      <c r="A16" s="40" t="s">
        <v>116</v>
      </c>
      <c r="B16" s="55" t="s">
        <v>12</v>
      </c>
      <c r="C16" s="41" t="s">
        <v>25</v>
      </c>
      <c r="D16" s="38">
        <v>1700</v>
      </c>
      <c r="E16" s="38">
        <f t="shared" si="0"/>
        <v>1870.0000000000002</v>
      </c>
      <c r="F16" s="86" t="s">
        <v>128</v>
      </c>
    </row>
    <row r="17" spans="1:6" x14ac:dyDescent="0.4">
      <c r="A17" s="17" t="s">
        <v>116</v>
      </c>
      <c r="B17" s="56" t="s">
        <v>26</v>
      </c>
      <c r="C17" s="23" t="s">
        <v>13</v>
      </c>
      <c r="D17" s="32">
        <v>1700</v>
      </c>
      <c r="E17" s="32">
        <f>D17*1.1</f>
        <v>1870.0000000000002</v>
      </c>
      <c r="F17" s="85" t="s">
        <v>129</v>
      </c>
    </row>
    <row r="18" spans="1:6" x14ac:dyDescent="0.4">
      <c r="A18" s="17" t="s">
        <v>116</v>
      </c>
      <c r="B18" s="56" t="s">
        <v>26</v>
      </c>
      <c r="C18" s="30" t="s">
        <v>15</v>
      </c>
      <c r="D18" s="31">
        <v>1700</v>
      </c>
      <c r="E18" s="31">
        <f t="shared" ref="E18:E20" si="2">D18*1.1</f>
        <v>1870.0000000000002</v>
      </c>
      <c r="F18" s="85" t="s">
        <v>130</v>
      </c>
    </row>
    <row r="19" spans="1:6" x14ac:dyDescent="0.4">
      <c r="A19" s="17" t="s">
        <v>116</v>
      </c>
      <c r="B19" s="56" t="s">
        <v>26</v>
      </c>
      <c r="C19" s="30" t="s">
        <v>16</v>
      </c>
      <c r="D19" s="31">
        <v>1700</v>
      </c>
      <c r="E19" s="31">
        <f t="shared" si="2"/>
        <v>1870.0000000000002</v>
      </c>
      <c r="F19" s="85" t="s">
        <v>131</v>
      </c>
    </row>
    <row r="20" spans="1:6" x14ac:dyDescent="0.4">
      <c r="A20" s="17" t="s">
        <v>116</v>
      </c>
      <c r="B20" s="56" t="s">
        <v>26</v>
      </c>
      <c r="C20" s="30" t="s">
        <v>17</v>
      </c>
      <c r="D20" s="31">
        <v>1700</v>
      </c>
      <c r="E20" s="31">
        <f t="shared" si="2"/>
        <v>1870.0000000000002</v>
      </c>
      <c r="F20" s="85" t="s">
        <v>132</v>
      </c>
    </row>
    <row r="21" spans="1:6" x14ac:dyDescent="0.4">
      <c r="A21" s="17" t="s">
        <v>116</v>
      </c>
      <c r="B21" s="56" t="s">
        <v>26</v>
      </c>
      <c r="C21" s="30" t="s">
        <v>27</v>
      </c>
      <c r="D21" s="31">
        <v>1700</v>
      </c>
      <c r="E21" s="31">
        <f>D21*1.1</f>
        <v>1870.0000000000002</v>
      </c>
      <c r="F21" s="85" t="s">
        <v>133</v>
      </c>
    </row>
    <row r="22" spans="1:6" x14ac:dyDescent="0.4">
      <c r="A22" s="17" t="s">
        <v>116</v>
      </c>
      <c r="B22" s="56" t="s">
        <v>26</v>
      </c>
      <c r="C22" s="30" t="s">
        <v>19</v>
      </c>
      <c r="D22" s="31">
        <v>1700</v>
      </c>
      <c r="E22" s="31">
        <f t="shared" ref="E22:E28" si="3">D22*1.1</f>
        <v>1870.0000000000002</v>
      </c>
      <c r="F22" s="85" t="s">
        <v>134</v>
      </c>
    </row>
    <row r="23" spans="1:6" x14ac:dyDescent="0.4">
      <c r="A23" s="17" t="s">
        <v>116</v>
      </c>
      <c r="B23" s="56" t="s">
        <v>26</v>
      </c>
      <c r="C23" s="30" t="s">
        <v>20</v>
      </c>
      <c r="D23" s="31">
        <v>1900</v>
      </c>
      <c r="E23" s="31">
        <f t="shared" si="3"/>
        <v>2090</v>
      </c>
      <c r="F23" s="85" t="s">
        <v>135</v>
      </c>
    </row>
    <row r="24" spans="1:6" x14ac:dyDescent="0.4">
      <c r="A24" s="17" t="s">
        <v>116</v>
      </c>
      <c r="B24" s="56" t="s">
        <v>26</v>
      </c>
      <c r="C24" s="30" t="s">
        <v>21</v>
      </c>
      <c r="D24" s="31">
        <v>1900</v>
      </c>
      <c r="E24" s="31">
        <f t="shared" si="3"/>
        <v>2090</v>
      </c>
      <c r="F24" s="85" t="s">
        <v>136</v>
      </c>
    </row>
    <row r="25" spans="1:6" x14ac:dyDescent="0.4">
      <c r="A25" s="17" t="s">
        <v>116</v>
      </c>
      <c r="B25" s="56" t="s">
        <v>26</v>
      </c>
      <c r="C25" s="30" t="s">
        <v>22</v>
      </c>
      <c r="D25" s="31">
        <v>1900</v>
      </c>
      <c r="E25" s="31">
        <f t="shared" si="3"/>
        <v>2090</v>
      </c>
      <c r="F25" s="85" t="s">
        <v>137</v>
      </c>
    </row>
    <row r="26" spans="1:6" x14ac:dyDescent="0.4">
      <c r="A26" s="17" t="s">
        <v>116</v>
      </c>
      <c r="B26" s="56" t="s">
        <v>26</v>
      </c>
      <c r="C26" s="30" t="s">
        <v>23</v>
      </c>
      <c r="D26" s="31">
        <v>1900</v>
      </c>
      <c r="E26" s="31">
        <f t="shared" si="3"/>
        <v>2090</v>
      </c>
      <c r="F26" s="85" t="s">
        <v>138</v>
      </c>
    </row>
    <row r="27" spans="1:6" x14ac:dyDescent="0.4">
      <c r="A27" s="17" t="s">
        <v>116</v>
      </c>
      <c r="B27" s="56" t="s">
        <v>26</v>
      </c>
      <c r="C27" s="30" t="s">
        <v>24</v>
      </c>
      <c r="D27" s="31">
        <v>1900</v>
      </c>
      <c r="E27" s="31">
        <f t="shared" si="3"/>
        <v>2090</v>
      </c>
      <c r="F27" s="85" t="s">
        <v>139</v>
      </c>
    </row>
    <row r="28" spans="1:6" ht="19.5" thickBot="1" x14ac:dyDescent="0.45">
      <c r="A28" s="46" t="s">
        <v>116</v>
      </c>
      <c r="B28" s="57" t="s">
        <v>26</v>
      </c>
      <c r="C28" s="51" t="s">
        <v>25</v>
      </c>
      <c r="D28" s="49">
        <v>1900</v>
      </c>
      <c r="E28" s="49">
        <f t="shared" si="3"/>
        <v>2090</v>
      </c>
      <c r="F28" s="87" t="s">
        <v>140</v>
      </c>
    </row>
  </sheetData>
  <mergeCells count="3">
    <mergeCell ref="A1:F1"/>
    <mergeCell ref="A3:F3"/>
    <mergeCell ref="C2:F2"/>
  </mergeCells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8FD0-61D4-4095-8218-E21AAAAB272F}">
  <dimension ref="A1:G28"/>
  <sheetViews>
    <sheetView zoomScaleNormal="100" workbookViewId="0">
      <selection activeCell="A3" sqref="A3:F3"/>
    </sheetView>
  </sheetViews>
  <sheetFormatPr defaultColWidth="9" defaultRowHeight="18.75" x14ac:dyDescent="0.4"/>
  <cols>
    <col min="1" max="1" width="6.75" bestFit="1" customWidth="1"/>
    <col min="2" max="2" width="11.875" bestFit="1" customWidth="1"/>
    <col min="3" max="3" width="7.75" bestFit="1" customWidth="1"/>
    <col min="4" max="5" width="10.625" bestFit="1" customWidth="1"/>
    <col min="6" max="6" width="17.25" bestFit="1" customWidth="1"/>
  </cols>
  <sheetData>
    <row r="1" spans="1:7" ht="69.95" customHeight="1" x14ac:dyDescent="0.4">
      <c r="A1" s="90" t="s">
        <v>0</v>
      </c>
      <c r="B1" s="90"/>
      <c r="C1" s="90"/>
      <c r="D1" s="90"/>
      <c r="E1" s="90"/>
      <c r="F1" s="90"/>
    </row>
    <row r="2" spans="1:7" s="80" customFormat="1" ht="24.95" customHeight="1" thickBot="1" x14ac:dyDescent="0.45">
      <c r="A2" s="78"/>
      <c r="B2" s="78"/>
      <c r="C2" s="78"/>
      <c r="D2" s="78"/>
      <c r="E2" s="84" t="s">
        <v>141</v>
      </c>
      <c r="F2" s="79"/>
    </row>
    <row r="3" spans="1:7" ht="23.25" thickBot="1" x14ac:dyDescent="0.45">
      <c r="A3" s="91" t="s">
        <v>90</v>
      </c>
      <c r="B3" s="92"/>
      <c r="C3" s="92"/>
      <c r="D3" s="92"/>
      <c r="E3" s="92"/>
      <c r="F3" s="93"/>
    </row>
    <row r="4" spans="1:7" ht="19.5" thickBot="1" x14ac:dyDescent="0.45">
      <c r="A4" s="12" t="s">
        <v>8</v>
      </c>
      <c r="B4" s="13" t="s">
        <v>3</v>
      </c>
      <c r="C4" s="14" t="s">
        <v>4</v>
      </c>
      <c r="D4" s="13" t="s">
        <v>9</v>
      </c>
      <c r="E4" s="14" t="s">
        <v>10</v>
      </c>
      <c r="F4" s="15" t="s">
        <v>11</v>
      </c>
      <c r="G4" s="16"/>
    </row>
    <row r="5" spans="1:7" x14ac:dyDescent="0.4">
      <c r="A5" s="17" t="s">
        <v>91</v>
      </c>
      <c r="B5" s="53" t="s">
        <v>12</v>
      </c>
      <c r="C5" s="23" t="s">
        <v>13</v>
      </c>
      <c r="D5" s="20">
        <v>1500</v>
      </c>
      <c r="E5" s="21">
        <f>D5*1.1</f>
        <v>1650.0000000000002</v>
      </c>
      <c r="F5" s="85" t="s">
        <v>92</v>
      </c>
    </row>
    <row r="6" spans="1:7" x14ac:dyDescent="0.4">
      <c r="A6" s="17" t="s">
        <v>91</v>
      </c>
      <c r="B6" s="53" t="s">
        <v>12</v>
      </c>
      <c r="C6" s="30" t="s">
        <v>15</v>
      </c>
      <c r="D6" s="24">
        <v>1500</v>
      </c>
      <c r="E6" s="31">
        <f t="shared" ref="E6:E14" si="0">D6*1.1</f>
        <v>1650.0000000000002</v>
      </c>
      <c r="F6" s="85" t="s">
        <v>93</v>
      </c>
    </row>
    <row r="7" spans="1:7" x14ac:dyDescent="0.4">
      <c r="A7" s="17" t="s">
        <v>91</v>
      </c>
      <c r="B7" s="53" t="s">
        <v>12</v>
      </c>
      <c r="C7" s="30" t="s">
        <v>16</v>
      </c>
      <c r="D7" s="24">
        <v>1500</v>
      </c>
      <c r="E7" s="31">
        <f t="shared" si="0"/>
        <v>1650.0000000000002</v>
      </c>
      <c r="F7" s="85" t="s">
        <v>94</v>
      </c>
    </row>
    <row r="8" spans="1:7" x14ac:dyDescent="0.4">
      <c r="A8" s="17" t="s">
        <v>91</v>
      </c>
      <c r="B8" s="53" t="s">
        <v>12</v>
      </c>
      <c r="C8" s="30" t="s">
        <v>17</v>
      </c>
      <c r="D8" s="31">
        <v>1500</v>
      </c>
      <c r="E8" s="31">
        <f t="shared" si="0"/>
        <v>1650.0000000000002</v>
      </c>
      <c r="F8" s="85" t="s">
        <v>95</v>
      </c>
    </row>
    <row r="9" spans="1:7" x14ac:dyDescent="0.4">
      <c r="A9" s="17" t="s">
        <v>91</v>
      </c>
      <c r="B9" s="53" t="s">
        <v>12</v>
      </c>
      <c r="C9" s="30" t="s">
        <v>18</v>
      </c>
      <c r="D9" s="31">
        <v>1500</v>
      </c>
      <c r="E9" s="31">
        <f t="shared" si="0"/>
        <v>1650.0000000000002</v>
      </c>
      <c r="F9" s="85" t="s">
        <v>96</v>
      </c>
    </row>
    <row r="10" spans="1:7" x14ac:dyDescent="0.4">
      <c r="A10" s="17" t="s">
        <v>91</v>
      </c>
      <c r="B10" s="53" t="s">
        <v>12</v>
      </c>
      <c r="C10" s="88" t="s">
        <v>19</v>
      </c>
      <c r="D10" s="27">
        <v>2500</v>
      </c>
      <c r="E10" s="28">
        <f>D10*1.1</f>
        <v>2750</v>
      </c>
      <c r="F10" s="85" t="s">
        <v>97</v>
      </c>
    </row>
    <row r="11" spans="1:7" x14ac:dyDescent="0.4">
      <c r="A11" s="17" t="s">
        <v>91</v>
      </c>
      <c r="B11" s="53" t="s">
        <v>12</v>
      </c>
      <c r="C11" s="30" t="s">
        <v>20</v>
      </c>
      <c r="D11" s="24">
        <v>1500</v>
      </c>
      <c r="E11" s="31">
        <f t="shared" si="0"/>
        <v>1650.0000000000002</v>
      </c>
      <c r="F11" s="85" t="s">
        <v>98</v>
      </c>
    </row>
    <row r="12" spans="1:7" x14ac:dyDescent="0.4">
      <c r="A12" s="17" t="s">
        <v>91</v>
      </c>
      <c r="B12" s="53" t="s">
        <v>12</v>
      </c>
      <c r="C12" s="30" t="s">
        <v>21</v>
      </c>
      <c r="D12" s="24">
        <v>1500</v>
      </c>
      <c r="E12" s="31">
        <f t="shared" si="0"/>
        <v>1650.0000000000002</v>
      </c>
      <c r="F12" s="85" t="s">
        <v>99</v>
      </c>
    </row>
    <row r="13" spans="1:7" x14ac:dyDescent="0.4">
      <c r="A13" s="17" t="s">
        <v>91</v>
      </c>
      <c r="B13" s="53" t="s">
        <v>12</v>
      </c>
      <c r="C13" s="30" t="s">
        <v>22</v>
      </c>
      <c r="D13" s="31">
        <v>1500</v>
      </c>
      <c r="E13" s="31">
        <f t="shared" si="0"/>
        <v>1650.0000000000002</v>
      </c>
      <c r="F13" s="85" t="s">
        <v>100</v>
      </c>
    </row>
    <row r="14" spans="1:7" x14ac:dyDescent="0.4">
      <c r="A14" s="17" t="s">
        <v>91</v>
      </c>
      <c r="B14" s="53" t="s">
        <v>12</v>
      </c>
      <c r="C14" s="30" t="s">
        <v>23</v>
      </c>
      <c r="D14" s="31">
        <v>1500</v>
      </c>
      <c r="E14" s="31">
        <f t="shared" si="0"/>
        <v>1650.0000000000002</v>
      </c>
      <c r="F14" s="85" t="s">
        <v>101</v>
      </c>
    </row>
    <row r="15" spans="1:7" x14ac:dyDescent="0.4">
      <c r="A15" s="17" t="s">
        <v>91</v>
      </c>
      <c r="B15" s="53" t="s">
        <v>12</v>
      </c>
      <c r="C15" s="30" t="s">
        <v>24</v>
      </c>
      <c r="D15" s="31">
        <v>1500</v>
      </c>
      <c r="E15" s="31">
        <f t="shared" ref="E15" si="1">D15*1.1</f>
        <v>1650.0000000000002</v>
      </c>
      <c r="F15" s="85" t="s">
        <v>102</v>
      </c>
    </row>
    <row r="16" spans="1:7" x14ac:dyDescent="0.4">
      <c r="A16" s="40" t="s">
        <v>91</v>
      </c>
      <c r="B16" s="55" t="s">
        <v>12</v>
      </c>
      <c r="C16" s="41" t="s">
        <v>25</v>
      </c>
      <c r="D16" s="38">
        <v>1500</v>
      </c>
      <c r="E16" s="38">
        <f t="shared" ref="E16" si="2">D16*1.1</f>
        <v>1650.0000000000002</v>
      </c>
      <c r="F16" s="86" t="s">
        <v>103</v>
      </c>
    </row>
    <row r="17" spans="1:6" x14ac:dyDescent="0.4">
      <c r="A17" s="17" t="s">
        <v>91</v>
      </c>
      <c r="B17" s="56" t="s">
        <v>26</v>
      </c>
      <c r="C17" s="23" t="s">
        <v>13</v>
      </c>
      <c r="D17" s="32">
        <v>1700</v>
      </c>
      <c r="E17" s="32">
        <f>D17*1.1</f>
        <v>1870.0000000000002</v>
      </c>
      <c r="F17" s="85" t="s">
        <v>104</v>
      </c>
    </row>
    <row r="18" spans="1:6" x14ac:dyDescent="0.4">
      <c r="A18" s="17" t="s">
        <v>91</v>
      </c>
      <c r="B18" s="56" t="s">
        <v>26</v>
      </c>
      <c r="C18" s="30" t="s">
        <v>15</v>
      </c>
      <c r="D18" s="31">
        <v>1700</v>
      </c>
      <c r="E18" s="31">
        <f t="shared" ref="E18:E20" si="3">D18*1.1</f>
        <v>1870.0000000000002</v>
      </c>
      <c r="F18" s="85" t="s">
        <v>105</v>
      </c>
    </row>
    <row r="19" spans="1:6" x14ac:dyDescent="0.4">
      <c r="A19" s="17" t="s">
        <v>91</v>
      </c>
      <c r="B19" s="56" t="s">
        <v>26</v>
      </c>
      <c r="C19" s="30" t="s">
        <v>16</v>
      </c>
      <c r="D19" s="31">
        <v>1700</v>
      </c>
      <c r="E19" s="31">
        <f t="shared" si="3"/>
        <v>1870.0000000000002</v>
      </c>
      <c r="F19" s="85" t="s">
        <v>106</v>
      </c>
    </row>
    <row r="20" spans="1:6" x14ac:dyDescent="0.4">
      <c r="A20" s="17" t="s">
        <v>91</v>
      </c>
      <c r="B20" s="56" t="s">
        <v>26</v>
      </c>
      <c r="C20" s="30" t="s">
        <v>17</v>
      </c>
      <c r="D20" s="31">
        <v>1700</v>
      </c>
      <c r="E20" s="31">
        <f t="shared" si="3"/>
        <v>1870.0000000000002</v>
      </c>
      <c r="F20" s="85" t="s">
        <v>107</v>
      </c>
    </row>
    <row r="21" spans="1:6" x14ac:dyDescent="0.4">
      <c r="A21" s="17" t="s">
        <v>91</v>
      </c>
      <c r="B21" s="56" t="s">
        <v>26</v>
      </c>
      <c r="C21" s="30" t="s">
        <v>27</v>
      </c>
      <c r="D21" s="31">
        <v>1700</v>
      </c>
      <c r="E21" s="31">
        <f>D21*1.1</f>
        <v>1870.0000000000002</v>
      </c>
      <c r="F21" s="85" t="s">
        <v>108</v>
      </c>
    </row>
    <row r="22" spans="1:6" x14ac:dyDescent="0.4">
      <c r="A22" s="17" t="s">
        <v>91</v>
      </c>
      <c r="B22" s="56" t="s">
        <v>26</v>
      </c>
      <c r="C22" s="30" t="s">
        <v>19</v>
      </c>
      <c r="D22" s="31">
        <v>1700</v>
      </c>
      <c r="E22" s="31">
        <f t="shared" ref="E22:E28" si="4">D22*1.1</f>
        <v>1870.0000000000002</v>
      </c>
      <c r="F22" s="85" t="s">
        <v>109</v>
      </c>
    </row>
    <row r="23" spans="1:6" x14ac:dyDescent="0.4">
      <c r="A23" s="17" t="s">
        <v>91</v>
      </c>
      <c r="B23" s="56" t="s">
        <v>26</v>
      </c>
      <c r="C23" s="30" t="s">
        <v>20</v>
      </c>
      <c r="D23" s="31">
        <v>1700</v>
      </c>
      <c r="E23" s="31">
        <f t="shared" si="4"/>
        <v>1870.0000000000002</v>
      </c>
      <c r="F23" s="85" t="s">
        <v>110</v>
      </c>
    </row>
    <row r="24" spans="1:6" x14ac:dyDescent="0.4">
      <c r="A24" s="17" t="s">
        <v>91</v>
      </c>
      <c r="B24" s="56" t="s">
        <v>26</v>
      </c>
      <c r="C24" s="30" t="s">
        <v>21</v>
      </c>
      <c r="D24" s="31">
        <v>1700</v>
      </c>
      <c r="E24" s="31">
        <f t="shared" si="4"/>
        <v>1870.0000000000002</v>
      </c>
      <c r="F24" s="85" t="s">
        <v>111</v>
      </c>
    </row>
    <row r="25" spans="1:6" x14ac:dyDescent="0.4">
      <c r="A25" s="17" t="s">
        <v>91</v>
      </c>
      <c r="B25" s="56" t="s">
        <v>26</v>
      </c>
      <c r="C25" s="30" t="s">
        <v>22</v>
      </c>
      <c r="D25" s="31">
        <v>1700</v>
      </c>
      <c r="E25" s="31">
        <f t="shared" si="4"/>
        <v>1870.0000000000002</v>
      </c>
      <c r="F25" s="85" t="s">
        <v>112</v>
      </c>
    </row>
    <row r="26" spans="1:6" x14ac:dyDescent="0.4">
      <c r="A26" s="17" t="s">
        <v>91</v>
      </c>
      <c r="B26" s="56" t="s">
        <v>26</v>
      </c>
      <c r="C26" s="30" t="s">
        <v>23</v>
      </c>
      <c r="D26" s="31">
        <v>1700</v>
      </c>
      <c r="E26" s="31">
        <f t="shared" si="4"/>
        <v>1870.0000000000002</v>
      </c>
      <c r="F26" s="85" t="s">
        <v>113</v>
      </c>
    </row>
    <row r="27" spans="1:6" x14ac:dyDescent="0.4">
      <c r="A27" s="17" t="s">
        <v>91</v>
      </c>
      <c r="B27" s="56" t="s">
        <v>26</v>
      </c>
      <c r="C27" s="30" t="s">
        <v>24</v>
      </c>
      <c r="D27" s="31">
        <v>1700</v>
      </c>
      <c r="E27" s="31">
        <f t="shared" si="4"/>
        <v>1870.0000000000002</v>
      </c>
      <c r="F27" s="85" t="s">
        <v>114</v>
      </c>
    </row>
    <row r="28" spans="1:6" ht="19.5" thickBot="1" x14ac:dyDescent="0.45">
      <c r="A28" s="46" t="s">
        <v>91</v>
      </c>
      <c r="B28" s="57" t="s">
        <v>26</v>
      </c>
      <c r="C28" s="51" t="s">
        <v>25</v>
      </c>
      <c r="D28" s="49">
        <v>1700</v>
      </c>
      <c r="E28" s="49">
        <f t="shared" si="4"/>
        <v>1870.0000000000002</v>
      </c>
      <c r="F28" s="87" t="s">
        <v>115</v>
      </c>
    </row>
  </sheetData>
  <mergeCells count="2">
    <mergeCell ref="A1:F1"/>
    <mergeCell ref="A3:F3"/>
  </mergeCells>
  <phoneticPr fontId="5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39F8-0C55-4ABD-9641-BC82967ED8DA}">
  <dimension ref="A1:G28"/>
  <sheetViews>
    <sheetView zoomScaleNormal="100" workbookViewId="0">
      <selection activeCell="G1" sqref="G1"/>
    </sheetView>
  </sheetViews>
  <sheetFormatPr defaultColWidth="9" defaultRowHeight="18.75" x14ac:dyDescent="0.4"/>
  <cols>
    <col min="1" max="1" width="6.75" bestFit="1" customWidth="1"/>
    <col min="2" max="2" width="11.875" bestFit="1" customWidth="1"/>
    <col min="3" max="3" width="7.75" bestFit="1" customWidth="1"/>
    <col min="4" max="5" width="10.625" bestFit="1" customWidth="1"/>
    <col min="6" max="6" width="17.25" bestFit="1" customWidth="1"/>
  </cols>
  <sheetData>
    <row r="1" spans="1:7" ht="69.95" customHeight="1" x14ac:dyDescent="0.4">
      <c r="A1" s="90" t="s">
        <v>0</v>
      </c>
      <c r="B1" s="90"/>
      <c r="C1" s="90"/>
      <c r="D1" s="90"/>
      <c r="E1" s="90"/>
      <c r="F1" s="90"/>
    </row>
    <row r="2" spans="1:7" s="80" customFormat="1" ht="24.95" customHeight="1" thickBot="1" x14ac:dyDescent="0.45">
      <c r="A2" s="78"/>
      <c r="B2" s="78"/>
      <c r="C2" s="78"/>
      <c r="D2" s="78"/>
      <c r="E2" s="84" t="s">
        <v>89</v>
      </c>
      <c r="F2" s="79"/>
    </row>
    <row r="3" spans="1:7" ht="23.25" thickBot="1" x14ac:dyDescent="0.45">
      <c r="A3" s="91" t="s">
        <v>63</v>
      </c>
      <c r="B3" s="92"/>
      <c r="C3" s="92"/>
      <c r="D3" s="92"/>
      <c r="E3" s="92"/>
      <c r="F3" s="93"/>
    </row>
    <row r="4" spans="1:7" ht="19.5" thickBot="1" x14ac:dyDescent="0.45">
      <c r="A4" s="12" t="s">
        <v>8</v>
      </c>
      <c r="B4" s="13" t="s">
        <v>3</v>
      </c>
      <c r="C4" s="14" t="s">
        <v>4</v>
      </c>
      <c r="D4" s="13" t="s">
        <v>9</v>
      </c>
      <c r="E4" s="14" t="s">
        <v>10</v>
      </c>
      <c r="F4" s="15" t="s">
        <v>11</v>
      </c>
      <c r="G4" s="16"/>
    </row>
    <row r="5" spans="1:7" x14ac:dyDescent="0.4">
      <c r="A5" s="17" t="s">
        <v>64</v>
      </c>
      <c r="B5" s="53" t="s">
        <v>12</v>
      </c>
      <c r="C5" s="23" t="s">
        <v>13</v>
      </c>
      <c r="D5" s="20">
        <v>1500</v>
      </c>
      <c r="E5" s="21">
        <f>D5*1.1</f>
        <v>1650.0000000000002</v>
      </c>
      <c r="F5" s="85" t="s">
        <v>65</v>
      </c>
    </row>
    <row r="6" spans="1:7" x14ac:dyDescent="0.4">
      <c r="A6" s="17" t="s">
        <v>64</v>
      </c>
      <c r="B6" s="53" t="s">
        <v>12</v>
      </c>
      <c r="C6" s="30" t="s">
        <v>15</v>
      </c>
      <c r="D6" s="24">
        <v>1500</v>
      </c>
      <c r="E6" s="31">
        <f t="shared" ref="E6:E16" si="0">D6*1.1</f>
        <v>1650.0000000000002</v>
      </c>
      <c r="F6" s="85" t="s">
        <v>66</v>
      </c>
    </row>
    <row r="7" spans="1:7" x14ac:dyDescent="0.4">
      <c r="A7" s="17" t="s">
        <v>64</v>
      </c>
      <c r="B7" s="53" t="s">
        <v>12</v>
      </c>
      <c r="C7" s="30" t="s">
        <v>16</v>
      </c>
      <c r="D7" s="24">
        <v>1500</v>
      </c>
      <c r="E7" s="31">
        <f t="shared" si="0"/>
        <v>1650.0000000000002</v>
      </c>
      <c r="F7" s="85" t="s">
        <v>67</v>
      </c>
    </row>
    <row r="8" spans="1:7" x14ac:dyDescent="0.4">
      <c r="A8" s="17" t="s">
        <v>64</v>
      </c>
      <c r="B8" s="53" t="s">
        <v>12</v>
      </c>
      <c r="C8" s="30" t="s">
        <v>17</v>
      </c>
      <c r="D8" s="31">
        <v>1500</v>
      </c>
      <c r="E8" s="31">
        <f t="shared" si="0"/>
        <v>1650.0000000000002</v>
      </c>
      <c r="F8" s="85" t="s">
        <v>68</v>
      </c>
    </row>
    <row r="9" spans="1:7" x14ac:dyDescent="0.4">
      <c r="A9" s="17" t="s">
        <v>64</v>
      </c>
      <c r="B9" s="53" t="s">
        <v>12</v>
      </c>
      <c r="C9" s="30" t="s">
        <v>18</v>
      </c>
      <c r="D9" s="31">
        <v>1500</v>
      </c>
      <c r="E9" s="31">
        <f t="shared" si="0"/>
        <v>1650.0000000000002</v>
      </c>
      <c r="F9" s="85" t="s">
        <v>69</v>
      </c>
    </row>
    <row r="10" spans="1:7" x14ac:dyDescent="0.4">
      <c r="A10" s="17" t="s">
        <v>64</v>
      </c>
      <c r="B10" s="53" t="s">
        <v>12</v>
      </c>
      <c r="C10" s="88" t="s">
        <v>19</v>
      </c>
      <c r="D10" s="27">
        <v>2500</v>
      </c>
      <c r="E10" s="28">
        <f>D10*1.1</f>
        <v>2750</v>
      </c>
      <c r="F10" s="85" t="s">
        <v>70</v>
      </c>
    </row>
    <row r="11" spans="1:7" x14ac:dyDescent="0.4">
      <c r="A11" s="17" t="s">
        <v>64</v>
      </c>
      <c r="B11" s="53" t="s">
        <v>12</v>
      </c>
      <c r="C11" s="30" t="s">
        <v>20</v>
      </c>
      <c r="D11" s="24">
        <v>1500</v>
      </c>
      <c r="E11" s="31">
        <f t="shared" si="0"/>
        <v>1650.0000000000002</v>
      </c>
      <c r="F11" s="85" t="s">
        <v>71</v>
      </c>
    </row>
    <row r="12" spans="1:7" x14ac:dyDescent="0.4">
      <c r="A12" s="17" t="s">
        <v>64</v>
      </c>
      <c r="B12" s="53" t="s">
        <v>12</v>
      </c>
      <c r="C12" s="30" t="s">
        <v>21</v>
      </c>
      <c r="D12" s="24">
        <v>1500</v>
      </c>
      <c r="E12" s="31">
        <f t="shared" si="0"/>
        <v>1650.0000000000002</v>
      </c>
      <c r="F12" s="85" t="s">
        <v>72</v>
      </c>
    </row>
    <row r="13" spans="1:7" x14ac:dyDescent="0.4">
      <c r="A13" s="17" t="s">
        <v>64</v>
      </c>
      <c r="B13" s="53" t="s">
        <v>12</v>
      </c>
      <c r="C13" s="30" t="s">
        <v>22</v>
      </c>
      <c r="D13" s="31">
        <v>1500</v>
      </c>
      <c r="E13" s="31">
        <f t="shared" si="0"/>
        <v>1650.0000000000002</v>
      </c>
      <c r="F13" s="85" t="s">
        <v>73</v>
      </c>
    </row>
    <row r="14" spans="1:7" x14ac:dyDescent="0.4">
      <c r="A14" s="17" t="s">
        <v>64</v>
      </c>
      <c r="B14" s="53" t="s">
        <v>12</v>
      </c>
      <c r="C14" s="30" t="s">
        <v>23</v>
      </c>
      <c r="D14" s="31">
        <v>1500</v>
      </c>
      <c r="E14" s="31">
        <f t="shared" ref="E14" si="1">D14*1.1</f>
        <v>1650.0000000000002</v>
      </c>
      <c r="F14" s="85" t="s">
        <v>74</v>
      </c>
    </row>
    <row r="15" spans="1:7" x14ac:dyDescent="0.4">
      <c r="A15" s="17" t="s">
        <v>64</v>
      </c>
      <c r="B15" s="53" t="s">
        <v>12</v>
      </c>
      <c r="C15" s="88" t="s">
        <v>24</v>
      </c>
      <c r="D15" s="27">
        <v>2500</v>
      </c>
      <c r="E15" s="28">
        <f>D15*1.1</f>
        <v>2750</v>
      </c>
      <c r="F15" s="85" t="s">
        <v>75</v>
      </c>
    </row>
    <row r="16" spans="1:7" x14ac:dyDescent="0.4">
      <c r="A16" s="40" t="s">
        <v>64</v>
      </c>
      <c r="B16" s="55" t="s">
        <v>12</v>
      </c>
      <c r="C16" s="41" t="s">
        <v>25</v>
      </c>
      <c r="D16" s="38">
        <v>1500</v>
      </c>
      <c r="E16" s="38">
        <f t="shared" si="0"/>
        <v>1650.0000000000002</v>
      </c>
      <c r="F16" s="86" t="s">
        <v>76</v>
      </c>
    </row>
    <row r="17" spans="1:6" x14ac:dyDescent="0.4">
      <c r="A17" s="17" t="s">
        <v>64</v>
      </c>
      <c r="B17" s="56" t="s">
        <v>26</v>
      </c>
      <c r="C17" s="23" t="s">
        <v>13</v>
      </c>
      <c r="D17" s="31">
        <v>1700</v>
      </c>
      <c r="E17" s="31">
        <f>D17*1.1</f>
        <v>1870.0000000000002</v>
      </c>
      <c r="F17" s="85" t="s">
        <v>77</v>
      </c>
    </row>
    <row r="18" spans="1:6" x14ac:dyDescent="0.4">
      <c r="A18" s="17" t="s">
        <v>64</v>
      </c>
      <c r="B18" s="56" t="s">
        <v>26</v>
      </c>
      <c r="C18" s="30" t="s">
        <v>15</v>
      </c>
      <c r="D18" s="31">
        <v>1700</v>
      </c>
      <c r="E18" s="31">
        <f t="shared" ref="E18:E20" si="2">D18*1.1</f>
        <v>1870.0000000000002</v>
      </c>
      <c r="F18" s="85" t="s">
        <v>78</v>
      </c>
    </row>
    <row r="19" spans="1:6" x14ac:dyDescent="0.4">
      <c r="A19" s="17" t="s">
        <v>64</v>
      </c>
      <c r="B19" s="56" t="s">
        <v>26</v>
      </c>
      <c r="C19" s="30" t="s">
        <v>16</v>
      </c>
      <c r="D19" s="31">
        <v>1700</v>
      </c>
      <c r="E19" s="31">
        <f t="shared" si="2"/>
        <v>1870.0000000000002</v>
      </c>
      <c r="F19" s="85" t="s">
        <v>79</v>
      </c>
    </row>
    <row r="20" spans="1:6" x14ac:dyDescent="0.4">
      <c r="A20" s="17" t="s">
        <v>64</v>
      </c>
      <c r="B20" s="56" t="s">
        <v>26</v>
      </c>
      <c r="C20" s="30" t="s">
        <v>17</v>
      </c>
      <c r="D20" s="31">
        <v>1700</v>
      </c>
      <c r="E20" s="31">
        <f t="shared" si="2"/>
        <v>1870.0000000000002</v>
      </c>
      <c r="F20" s="85" t="s">
        <v>80</v>
      </c>
    </row>
    <row r="21" spans="1:6" x14ac:dyDescent="0.4">
      <c r="A21" s="17" t="s">
        <v>64</v>
      </c>
      <c r="B21" s="56" t="s">
        <v>26</v>
      </c>
      <c r="C21" s="30" t="s">
        <v>27</v>
      </c>
      <c r="D21" s="31">
        <v>1700</v>
      </c>
      <c r="E21" s="31">
        <f>D21*1.1</f>
        <v>1870.0000000000002</v>
      </c>
      <c r="F21" s="85" t="s">
        <v>81</v>
      </c>
    </row>
    <row r="22" spans="1:6" x14ac:dyDescent="0.4">
      <c r="A22" s="17" t="s">
        <v>64</v>
      </c>
      <c r="B22" s="56" t="s">
        <v>26</v>
      </c>
      <c r="C22" s="30" t="s">
        <v>19</v>
      </c>
      <c r="D22" s="31">
        <v>1700</v>
      </c>
      <c r="E22" s="31">
        <f t="shared" ref="E22:E28" si="3">D22*1.1</f>
        <v>1870.0000000000002</v>
      </c>
      <c r="F22" s="85" t="s">
        <v>82</v>
      </c>
    </row>
    <row r="23" spans="1:6" x14ac:dyDescent="0.4">
      <c r="A23" s="17" t="s">
        <v>64</v>
      </c>
      <c r="B23" s="56" t="s">
        <v>26</v>
      </c>
      <c r="C23" s="30" t="s">
        <v>20</v>
      </c>
      <c r="D23" s="31">
        <v>1700</v>
      </c>
      <c r="E23" s="31">
        <f t="shared" si="3"/>
        <v>1870.0000000000002</v>
      </c>
      <c r="F23" s="85" t="s">
        <v>83</v>
      </c>
    </row>
    <row r="24" spans="1:6" x14ac:dyDescent="0.4">
      <c r="A24" s="17" t="s">
        <v>64</v>
      </c>
      <c r="B24" s="56" t="s">
        <v>26</v>
      </c>
      <c r="C24" s="30" t="s">
        <v>21</v>
      </c>
      <c r="D24" s="31">
        <v>1700</v>
      </c>
      <c r="E24" s="31">
        <f t="shared" si="3"/>
        <v>1870.0000000000002</v>
      </c>
      <c r="F24" s="85" t="s">
        <v>84</v>
      </c>
    </row>
    <row r="25" spans="1:6" x14ac:dyDescent="0.4">
      <c r="A25" s="17" t="s">
        <v>64</v>
      </c>
      <c r="B25" s="56" t="s">
        <v>26</v>
      </c>
      <c r="C25" s="30" t="s">
        <v>22</v>
      </c>
      <c r="D25" s="31">
        <v>1700</v>
      </c>
      <c r="E25" s="31">
        <f t="shared" si="3"/>
        <v>1870.0000000000002</v>
      </c>
      <c r="F25" s="85" t="s">
        <v>85</v>
      </c>
    </row>
    <row r="26" spans="1:6" x14ac:dyDescent="0.4">
      <c r="A26" s="17" t="s">
        <v>64</v>
      </c>
      <c r="B26" s="56" t="s">
        <v>26</v>
      </c>
      <c r="C26" s="30" t="s">
        <v>23</v>
      </c>
      <c r="D26" s="31">
        <v>1700</v>
      </c>
      <c r="E26" s="31">
        <f t="shared" si="3"/>
        <v>1870.0000000000002</v>
      </c>
      <c r="F26" s="85" t="s">
        <v>86</v>
      </c>
    </row>
    <row r="27" spans="1:6" x14ac:dyDescent="0.4">
      <c r="A27" s="17" t="s">
        <v>64</v>
      </c>
      <c r="B27" s="56" t="s">
        <v>26</v>
      </c>
      <c r="C27" s="30" t="s">
        <v>24</v>
      </c>
      <c r="D27" s="31">
        <v>1700</v>
      </c>
      <c r="E27" s="31">
        <f t="shared" si="3"/>
        <v>1870.0000000000002</v>
      </c>
      <c r="F27" s="85" t="s">
        <v>87</v>
      </c>
    </row>
    <row r="28" spans="1:6" ht="19.5" thickBot="1" x14ac:dyDescent="0.45">
      <c r="A28" s="46" t="s">
        <v>64</v>
      </c>
      <c r="B28" s="57" t="s">
        <v>26</v>
      </c>
      <c r="C28" s="51" t="s">
        <v>25</v>
      </c>
      <c r="D28" s="49">
        <v>1700</v>
      </c>
      <c r="E28" s="49">
        <f t="shared" si="3"/>
        <v>1870.0000000000002</v>
      </c>
      <c r="F28" s="87" t="s">
        <v>88</v>
      </c>
    </row>
  </sheetData>
  <mergeCells count="2">
    <mergeCell ref="A1:F1"/>
    <mergeCell ref="A3:F3"/>
  </mergeCells>
  <phoneticPr fontId="5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7DC0-9447-4025-B183-1BFD05F6A8CF}">
  <dimension ref="A1:N33"/>
  <sheetViews>
    <sheetView zoomScale="85" zoomScaleNormal="85" workbookViewId="0">
      <selection activeCell="Q9" sqref="Q9"/>
    </sheetView>
  </sheetViews>
  <sheetFormatPr defaultColWidth="9" defaultRowHeight="18.75" x14ac:dyDescent="0.4"/>
  <cols>
    <col min="1" max="1" width="6.5" bestFit="1" customWidth="1"/>
    <col min="2" max="2" width="11.875" bestFit="1" customWidth="1"/>
    <col min="3" max="3" width="6.75" bestFit="1" customWidth="1"/>
    <col min="4" max="5" width="11.375" bestFit="1" customWidth="1"/>
    <col min="6" max="6" width="17.25" bestFit="1" customWidth="1"/>
    <col min="8" max="8" width="6.75" bestFit="1" customWidth="1"/>
    <col min="9" max="9" width="11.875" bestFit="1" customWidth="1"/>
    <col min="10" max="10" width="7.75" bestFit="1" customWidth="1"/>
    <col min="11" max="12" width="10.625" bestFit="1" customWidth="1"/>
    <col min="13" max="13" width="17.25" bestFit="1" customWidth="1"/>
  </cols>
  <sheetData>
    <row r="1" spans="1:14" ht="69.95" customHeight="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4" s="80" customFormat="1" ht="24.95" customHeight="1" thickBot="1" x14ac:dyDescent="0.45">
      <c r="A2" s="75"/>
      <c r="B2" s="75"/>
      <c r="C2" s="75"/>
      <c r="D2" s="76"/>
      <c r="E2" s="76"/>
      <c r="F2" s="77"/>
      <c r="G2" s="78"/>
      <c r="H2" s="78"/>
      <c r="I2" s="78"/>
      <c r="J2" s="78"/>
      <c r="K2" s="78"/>
      <c r="L2" s="84" t="s">
        <v>62</v>
      </c>
      <c r="M2" s="79"/>
    </row>
    <row r="3" spans="1:14" ht="23.25" thickBot="1" x14ac:dyDescent="0.45">
      <c r="A3" s="91" t="s">
        <v>1</v>
      </c>
      <c r="B3" s="92"/>
      <c r="C3" s="92"/>
      <c r="D3" s="92"/>
      <c r="E3" s="92"/>
      <c r="F3" s="93"/>
      <c r="G3" s="5"/>
      <c r="H3" s="91" t="s">
        <v>60</v>
      </c>
      <c r="I3" s="92"/>
      <c r="J3" s="92"/>
      <c r="K3" s="92"/>
      <c r="L3" s="92"/>
      <c r="M3" s="93"/>
    </row>
    <row r="4" spans="1:14" ht="19.5" thickBot="1" x14ac:dyDescent="0.4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1"/>
      <c r="H4" s="12" t="s">
        <v>8</v>
      </c>
      <c r="I4" s="13" t="s">
        <v>3</v>
      </c>
      <c r="J4" s="14" t="s">
        <v>4</v>
      </c>
      <c r="K4" s="13" t="s">
        <v>9</v>
      </c>
      <c r="L4" s="14" t="s">
        <v>10</v>
      </c>
      <c r="M4" s="15" t="s">
        <v>11</v>
      </c>
      <c r="N4" s="16"/>
    </row>
    <row r="5" spans="1:14" x14ac:dyDescent="0.4">
      <c r="A5" s="17" t="s">
        <v>1</v>
      </c>
      <c r="B5" s="34" t="s">
        <v>12</v>
      </c>
      <c r="C5" s="19" t="s">
        <v>13</v>
      </c>
      <c r="D5" s="20">
        <v>1400</v>
      </c>
      <c r="E5" s="21">
        <f>ROUNDDOWN(D5*1.1,0)</f>
        <v>1540</v>
      </c>
      <c r="F5" s="22">
        <v>4910876350115</v>
      </c>
      <c r="G5" s="11"/>
      <c r="H5" s="17" t="s">
        <v>61</v>
      </c>
      <c r="I5" s="53" t="s">
        <v>12</v>
      </c>
      <c r="J5" s="23" t="s">
        <v>13</v>
      </c>
      <c r="K5" s="20">
        <v>1400</v>
      </c>
      <c r="L5" s="21">
        <f>ROUNDDOWN(K5*1.1,0)</f>
        <v>1540</v>
      </c>
      <c r="M5" s="81">
        <v>4910876350122</v>
      </c>
    </row>
    <row r="6" spans="1:14" x14ac:dyDescent="0.4">
      <c r="A6" s="17" t="s">
        <v>1</v>
      </c>
      <c r="B6" s="18" t="s">
        <v>14</v>
      </c>
      <c r="C6" s="19" t="s">
        <v>15</v>
      </c>
      <c r="D6" s="27">
        <v>2400</v>
      </c>
      <c r="E6" s="28">
        <f t="shared" ref="E6:E28" si="0">ROUNDDOWN(D6*1.1,0)</f>
        <v>2640</v>
      </c>
      <c r="F6" s="29">
        <v>4910876350214</v>
      </c>
      <c r="G6" s="11"/>
      <c r="H6" s="17" t="s">
        <v>61</v>
      </c>
      <c r="I6" s="53" t="s">
        <v>12</v>
      </c>
      <c r="J6" s="30" t="s">
        <v>15</v>
      </c>
      <c r="K6" s="24">
        <v>1400</v>
      </c>
      <c r="L6" s="31">
        <v>1540</v>
      </c>
      <c r="M6" s="81">
        <v>4910876350221</v>
      </c>
    </row>
    <row r="7" spans="1:14" x14ac:dyDescent="0.4">
      <c r="A7" s="17" t="s">
        <v>1</v>
      </c>
      <c r="B7" s="18" t="s">
        <v>12</v>
      </c>
      <c r="C7" s="19" t="s">
        <v>16</v>
      </c>
      <c r="D7" s="32">
        <v>1400</v>
      </c>
      <c r="E7" s="31">
        <f>ROUNDDOWN(D7*1.1,0)</f>
        <v>1540</v>
      </c>
      <c r="F7" s="29">
        <v>4910876350313</v>
      </c>
      <c r="G7" s="11"/>
      <c r="H7" s="17" t="s">
        <v>61</v>
      </c>
      <c r="I7" s="53" t="s">
        <v>12</v>
      </c>
      <c r="J7" s="30" t="s">
        <v>16</v>
      </c>
      <c r="K7" s="24">
        <v>1400</v>
      </c>
      <c r="L7" s="31">
        <v>1540</v>
      </c>
      <c r="M7" s="81">
        <v>4910876350320</v>
      </c>
    </row>
    <row r="8" spans="1:14" x14ac:dyDescent="0.4">
      <c r="A8" s="17" t="s">
        <v>1</v>
      </c>
      <c r="B8" s="18" t="s">
        <v>12</v>
      </c>
      <c r="C8" s="19" t="s">
        <v>17</v>
      </c>
      <c r="D8" s="32">
        <v>1400</v>
      </c>
      <c r="E8" s="31">
        <f t="shared" si="0"/>
        <v>1540</v>
      </c>
      <c r="F8" s="29">
        <v>4910876350412</v>
      </c>
      <c r="G8" s="11"/>
      <c r="H8" s="17" t="s">
        <v>61</v>
      </c>
      <c r="I8" s="53" t="s">
        <v>12</v>
      </c>
      <c r="J8" s="30" t="s">
        <v>17</v>
      </c>
      <c r="K8" s="31">
        <v>1400</v>
      </c>
      <c r="L8" s="31">
        <v>1540</v>
      </c>
      <c r="M8" s="81">
        <v>4910876350429</v>
      </c>
    </row>
    <row r="9" spans="1:14" x14ac:dyDescent="0.4">
      <c r="A9" s="17" t="s">
        <v>1</v>
      </c>
      <c r="B9" s="18" t="s">
        <v>12</v>
      </c>
      <c r="C9" s="19" t="s">
        <v>18</v>
      </c>
      <c r="D9" s="32">
        <v>1400</v>
      </c>
      <c r="E9" s="31">
        <f t="shared" si="0"/>
        <v>1540</v>
      </c>
      <c r="F9" s="29">
        <v>4910876350511</v>
      </c>
      <c r="G9" s="11"/>
      <c r="H9" s="17" t="s">
        <v>61</v>
      </c>
      <c r="I9" s="53" t="s">
        <v>12</v>
      </c>
      <c r="J9" s="30" t="s">
        <v>18</v>
      </c>
      <c r="K9" s="31">
        <v>1500</v>
      </c>
      <c r="L9" s="31">
        <f>K9*1.1</f>
        <v>1650.0000000000002</v>
      </c>
      <c r="M9" s="81">
        <v>4910876350528</v>
      </c>
    </row>
    <row r="10" spans="1:14" x14ac:dyDescent="0.4">
      <c r="A10" s="17" t="s">
        <v>1</v>
      </c>
      <c r="B10" s="18" t="s">
        <v>12</v>
      </c>
      <c r="C10" s="19" t="s">
        <v>19</v>
      </c>
      <c r="D10" s="32">
        <v>1400</v>
      </c>
      <c r="E10" s="31">
        <f t="shared" si="0"/>
        <v>1540</v>
      </c>
      <c r="F10" s="29">
        <v>4910876350610</v>
      </c>
      <c r="G10" s="11"/>
      <c r="H10" s="17" t="s">
        <v>61</v>
      </c>
      <c r="I10" s="53" t="s">
        <v>12</v>
      </c>
      <c r="J10" s="30" t="s">
        <v>19</v>
      </c>
      <c r="K10" s="27">
        <v>2500</v>
      </c>
      <c r="L10" s="28">
        <f t="shared" ref="L10" si="1">ROUNDDOWN(K10*1.1,0)</f>
        <v>2750</v>
      </c>
      <c r="M10" s="81">
        <v>4910876350627</v>
      </c>
    </row>
    <row r="11" spans="1:14" x14ac:dyDescent="0.4">
      <c r="A11" s="17" t="s">
        <v>1</v>
      </c>
      <c r="B11" s="18" t="s">
        <v>12</v>
      </c>
      <c r="C11" s="19" t="s">
        <v>20</v>
      </c>
      <c r="D11" s="32">
        <v>1400</v>
      </c>
      <c r="E11" s="31">
        <f t="shared" si="0"/>
        <v>1540</v>
      </c>
      <c r="F11" s="29">
        <v>4910876350719</v>
      </c>
      <c r="G11" s="33"/>
      <c r="H11" s="17" t="s">
        <v>61</v>
      </c>
      <c r="I11" s="53" t="s">
        <v>12</v>
      </c>
      <c r="J11" s="30" t="s">
        <v>20</v>
      </c>
      <c r="K11" s="24">
        <v>1500</v>
      </c>
      <c r="L11" s="31">
        <f>K11*1.1</f>
        <v>1650.0000000000002</v>
      </c>
      <c r="M11" s="81">
        <v>4910876350726</v>
      </c>
    </row>
    <row r="12" spans="1:14" x14ac:dyDescent="0.4">
      <c r="A12" s="17" t="s">
        <v>1</v>
      </c>
      <c r="B12" s="18" t="s">
        <v>12</v>
      </c>
      <c r="C12" s="19" t="s">
        <v>21</v>
      </c>
      <c r="D12" s="32">
        <v>1400</v>
      </c>
      <c r="E12" s="31">
        <f t="shared" si="0"/>
        <v>1540</v>
      </c>
      <c r="F12" s="29">
        <v>4910876350818</v>
      </c>
      <c r="G12" s="11"/>
      <c r="H12" s="17" t="s">
        <v>61</v>
      </c>
      <c r="I12" s="53" t="s">
        <v>12</v>
      </c>
      <c r="J12" s="30" t="s">
        <v>21</v>
      </c>
      <c r="K12" s="24">
        <v>1500</v>
      </c>
      <c r="L12" s="31">
        <f t="shared" ref="L12:L16" si="2">K12*1.1</f>
        <v>1650.0000000000002</v>
      </c>
      <c r="M12" s="81">
        <v>4910876350825</v>
      </c>
    </row>
    <row r="13" spans="1:14" x14ac:dyDescent="0.4">
      <c r="A13" s="17" t="s">
        <v>1</v>
      </c>
      <c r="B13" s="34" t="s">
        <v>12</v>
      </c>
      <c r="C13" s="35" t="s">
        <v>22</v>
      </c>
      <c r="D13" s="32">
        <v>1400</v>
      </c>
      <c r="E13" s="31">
        <f t="shared" si="0"/>
        <v>1540</v>
      </c>
      <c r="F13" s="29">
        <v>4910876350917</v>
      </c>
      <c r="G13" s="11"/>
      <c r="H13" s="17" t="s">
        <v>61</v>
      </c>
      <c r="I13" s="53" t="s">
        <v>12</v>
      </c>
      <c r="J13" s="30" t="s">
        <v>22</v>
      </c>
      <c r="K13" s="24">
        <v>1500</v>
      </c>
      <c r="L13" s="31">
        <f t="shared" si="2"/>
        <v>1650.0000000000002</v>
      </c>
      <c r="M13" s="81">
        <v>4910876350924</v>
      </c>
    </row>
    <row r="14" spans="1:14" x14ac:dyDescent="0.4">
      <c r="A14" s="17" t="s">
        <v>1</v>
      </c>
      <c r="B14" s="34" t="s">
        <v>12</v>
      </c>
      <c r="C14" s="35" t="s">
        <v>23</v>
      </c>
      <c r="D14" s="32">
        <v>1400</v>
      </c>
      <c r="E14" s="31">
        <f t="shared" si="0"/>
        <v>1540</v>
      </c>
      <c r="F14" s="29">
        <v>4910876351013</v>
      </c>
      <c r="G14" s="11"/>
      <c r="H14" s="17" t="s">
        <v>61</v>
      </c>
      <c r="I14" s="53" t="s">
        <v>12</v>
      </c>
      <c r="J14" s="30" t="s">
        <v>23</v>
      </c>
      <c r="K14" s="24">
        <v>1500</v>
      </c>
      <c r="L14" s="31">
        <f t="shared" si="2"/>
        <v>1650.0000000000002</v>
      </c>
      <c r="M14" s="81">
        <v>4910876351020</v>
      </c>
    </row>
    <row r="15" spans="1:14" x14ac:dyDescent="0.4">
      <c r="A15" s="17" t="s">
        <v>1</v>
      </c>
      <c r="B15" s="18" t="s">
        <v>14</v>
      </c>
      <c r="C15" s="35" t="s">
        <v>24</v>
      </c>
      <c r="D15" s="27">
        <v>2400</v>
      </c>
      <c r="E15" s="28">
        <f t="shared" ref="E15" si="3">ROUNDDOWN(D15*1.1,0)</f>
        <v>2640</v>
      </c>
      <c r="F15" s="29">
        <v>4910876351112</v>
      </c>
      <c r="G15" s="11"/>
      <c r="H15" s="17" t="s">
        <v>61</v>
      </c>
      <c r="I15" s="53" t="s">
        <v>12</v>
      </c>
      <c r="J15" s="30" t="s">
        <v>24</v>
      </c>
      <c r="K15" s="24">
        <v>1500</v>
      </c>
      <c r="L15" s="31">
        <f t="shared" si="2"/>
        <v>1650.0000000000002</v>
      </c>
      <c r="M15" s="81">
        <v>4910876351129</v>
      </c>
    </row>
    <row r="16" spans="1:14" x14ac:dyDescent="0.4">
      <c r="A16" s="40" t="s">
        <v>1</v>
      </c>
      <c r="B16" s="36" t="s">
        <v>12</v>
      </c>
      <c r="C16" s="37" t="s">
        <v>25</v>
      </c>
      <c r="D16" s="38">
        <v>1400</v>
      </c>
      <c r="E16" s="38">
        <f t="shared" si="0"/>
        <v>1540</v>
      </c>
      <c r="F16" s="54">
        <v>4910876351211</v>
      </c>
      <c r="G16" s="11"/>
      <c r="H16" s="40" t="s">
        <v>61</v>
      </c>
      <c r="I16" s="55" t="s">
        <v>12</v>
      </c>
      <c r="J16" s="41" t="s">
        <v>25</v>
      </c>
      <c r="K16" s="38">
        <v>1500</v>
      </c>
      <c r="L16" s="38">
        <f t="shared" si="2"/>
        <v>1650.0000000000002</v>
      </c>
      <c r="M16" s="82">
        <v>4910876351228</v>
      </c>
    </row>
    <row r="17" spans="1:13" x14ac:dyDescent="0.4">
      <c r="A17" s="17" t="s">
        <v>1</v>
      </c>
      <c r="B17" s="43" t="s">
        <v>26</v>
      </c>
      <c r="C17" s="19" t="s">
        <v>13</v>
      </c>
      <c r="D17" s="32">
        <v>1600</v>
      </c>
      <c r="E17" s="32">
        <f t="shared" si="0"/>
        <v>1760</v>
      </c>
      <c r="F17" s="44">
        <v>4910809380110</v>
      </c>
      <c r="G17" s="11"/>
      <c r="H17" s="17" t="s">
        <v>61</v>
      </c>
      <c r="I17" s="56" t="s">
        <v>26</v>
      </c>
      <c r="J17" s="23" t="s">
        <v>13</v>
      </c>
      <c r="K17" s="31">
        <v>1600</v>
      </c>
      <c r="L17" s="31">
        <v>1760</v>
      </c>
      <c r="M17" s="81">
        <v>4910809380127</v>
      </c>
    </row>
    <row r="18" spans="1:13" x14ac:dyDescent="0.4">
      <c r="A18" s="17" t="s">
        <v>1</v>
      </c>
      <c r="B18" s="43" t="s">
        <v>26</v>
      </c>
      <c r="C18" s="19" t="s">
        <v>15</v>
      </c>
      <c r="D18" s="32">
        <v>1600</v>
      </c>
      <c r="E18" s="31">
        <f t="shared" si="0"/>
        <v>1760</v>
      </c>
      <c r="F18" s="29">
        <v>4910809380219</v>
      </c>
      <c r="G18" s="11"/>
      <c r="H18" s="17" t="s">
        <v>61</v>
      </c>
      <c r="I18" s="56" t="s">
        <v>26</v>
      </c>
      <c r="J18" s="30" t="s">
        <v>15</v>
      </c>
      <c r="K18" s="31">
        <v>1600</v>
      </c>
      <c r="L18" s="31">
        <v>1760</v>
      </c>
      <c r="M18" s="81">
        <v>4910809380226</v>
      </c>
    </row>
    <row r="19" spans="1:13" x14ac:dyDescent="0.4">
      <c r="A19" s="17" t="s">
        <v>1</v>
      </c>
      <c r="B19" s="43" t="s">
        <v>26</v>
      </c>
      <c r="C19" s="19" t="s">
        <v>16</v>
      </c>
      <c r="D19" s="32">
        <v>1600</v>
      </c>
      <c r="E19" s="31">
        <f t="shared" si="0"/>
        <v>1760</v>
      </c>
      <c r="F19" s="29">
        <v>4910809380318</v>
      </c>
      <c r="G19" s="11"/>
      <c r="H19" s="17" t="s">
        <v>61</v>
      </c>
      <c r="I19" s="56" t="s">
        <v>26</v>
      </c>
      <c r="J19" s="30" t="s">
        <v>16</v>
      </c>
      <c r="K19" s="31">
        <v>1600</v>
      </c>
      <c r="L19" s="31">
        <v>1760</v>
      </c>
      <c r="M19" s="81">
        <v>4910809380325</v>
      </c>
    </row>
    <row r="20" spans="1:13" x14ac:dyDescent="0.4">
      <c r="A20" s="17" t="s">
        <v>1</v>
      </c>
      <c r="B20" s="43" t="s">
        <v>26</v>
      </c>
      <c r="C20" s="19" t="s">
        <v>17</v>
      </c>
      <c r="D20" s="32">
        <v>1600</v>
      </c>
      <c r="E20" s="31">
        <f t="shared" si="0"/>
        <v>1760</v>
      </c>
      <c r="F20" s="29">
        <v>4910809380417</v>
      </c>
      <c r="G20" s="11"/>
      <c r="H20" s="17" t="s">
        <v>61</v>
      </c>
      <c r="I20" s="56" t="s">
        <v>26</v>
      </c>
      <c r="J20" s="30" t="s">
        <v>17</v>
      </c>
      <c r="K20" s="31">
        <v>1600</v>
      </c>
      <c r="L20" s="31">
        <v>1760</v>
      </c>
      <c r="M20" s="81">
        <v>4910809380424</v>
      </c>
    </row>
    <row r="21" spans="1:13" x14ac:dyDescent="0.4">
      <c r="A21" s="17" t="s">
        <v>1</v>
      </c>
      <c r="B21" s="45" t="s">
        <v>26</v>
      </c>
      <c r="C21" s="35" t="s">
        <v>27</v>
      </c>
      <c r="D21" s="32">
        <v>1600</v>
      </c>
      <c r="E21" s="31">
        <f t="shared" si="0"/>
        <v>1760</v>
      </c>
      <c r="F21" s="29">
        <v>4910809380516</v>
      </c>
      <c r="G21" s="4"/>
      <c r="H21" s="17" t="s">
        <v>61</v>
      </c>
      <c r="I21" s="56" t="s">
        <v>26</v>
      </c>
      <c r="J21" s="30" t="s">
        <v>27</v>
      </c>
      <c r="K21" s="31">
        <v>1700</v>
      </c>
      <c r="L21" s="31">
        <f>K21*1.1</f>
        <v>1870.0000000000002</v>
      </c>
      <c r="M21" s="81">
        <v>4910809380523</v>
      </c>
    </row>
    <row r="22" spans="1:13" x14ac:dyDescent="0.4">
      <c r="A22" s="17" t="s">
        <v>1</v>
      </c>
      <c r="B22" s="45" t="s">
        <v>26</v>
      </c>
      <c r="C22" s="35" t="s">
        <v>19</v>
      </c>
      <c r="D22" s="32">
        <v>1600</v>
      </c>
      <c r="E22" s="31">
        <f t="shared" si="0"/>
        <v>1760</v>
      </c>
      <c r="F22" s="29">
        <v>4910809380615</v>
      </c>
      <c r="G22" s="4"/>
      <c r="H22" s="17" t="s">
        <v>61</v>
      </c>
      <c r="I22" s="56" t="s">
        <v>26</v>
      </c>
      <c r="J22" s="30" t="s">
        <v>19</v>
      </c>
      <c r="K22" s="31">
        <v>1700</v>
      </c>
      <c r="L22" s="31">
        <f t="shared" ref="L22:L28" si="4">K22*1.1</f>
        <v>1870.0000000000002</v>
      </c>
      <c r="M22" s="81">
        <v>4910809380622</v>
      </c>
    </row>
    <row r="23" spans="1:13" x14ac:dyDescent="0.4">
      <c r="A23" s="17" t="s">
        <v>1</v>
      </c>
      <c r="B23" s="43" t="s">
        <v>26</v>
      </c>
      <c r="C23" s="19" t="s">
        <v>20</v>
      </c>
      <c r="D23" s="32">
        <v>1600</v>
      </c>
      <c r="E23" s="31">
        <f t="shared" si="0"/>
        <v>1760</v>
      </c>
      <c r="F23" s="29">
        <v>4910809380714</v>
      </c>
      <c r="G23" s="4"/>
      <c r="H23" s="17" t="s">
        <v>61</v>
      </c>
      <c r="I23" s="56" t="s">
        <v>26</v>
      </c>
      <c r="J23" s="30" t="s">
        <v>20</v>
      </c>
      <c r="K23" s="31">
        <v>1700</v>
      </c>
      <c r="L23" s="31">
        <f t="shared" si="4"/>
        <v>1870.0000000000002</v>
      </c>
      <c r="M23" s="81">
        <v>4910809380721</v>
      </c>
    </row>
    <row r="24" spans="1:13" x14ac:dyDescent="0.4">
      <c r="A24" s="17" t="s">
        <v>1</v>
      </c>
      <c r="B24" s="45" t="s">
        <v>26</v>
      </c>
      <c r="C24" s="35" t="s">
        <v>21</v>
      </c>
      <c r="D24" s="32">
        <v>1600</v>
      </c>
      <c r="E24" s="31">
        <f t="shared" si="0"/>
        <v>1760</v>
      </c>
      <c r="F24" s="29">
        <v>4910809380813</v>
      </c>
      <c r="G24" s="4"/>
      <c r="H24" s="17" t="s">
        <v>61</v>
      </c>
      <c r="I24" s="56" t="s">
        <v>26</v>
      </c>
      <c r="J24" s="30" t="s">
        <v>21</v>
      </c>
      <c r="K24" s="31">
        <v>1700</v>
      </c>
      <c r="L24" s="31">
        <f t="shared" si="4"/>
        <v>1870.0000000000002</v>
      </c>
      <c r="M24" s="81">
        <v>4910809380820</v>
      </c>
    </row>
    <row r="25" spans="1:13" x14ac:dyDescent="0.4">
      <c r="A25" s="17" t="s">
        <v>1</v>
      </c>
      <c r="B25" s="45" t="s">
        <v>26</v>
      </c>
      <c r="C25" s="35" t="s">
        <v>22</v>
      </c>
      <c r="D25" s="32">
        <v>1600</v>
      </c>
      <c r="E25" s="31">
        <f t="shared" si="0"/>
        <v>1760</v>
      </c>
      <c r="F25" s="29">
        <v>4910809380912</v>
      </c>
      <c r="G25" s="4"/>
      <c r="H25" s="17" t="s">
        <v>61</v>
      </c>
      <c r="I25" s="56" t="s">
        <v>26</v>
      </c>
      <c r="J25" s="30" t="s">
        <v>22</v>
      </c>
      <c r="K25" s="31">
        <v>1700</v>
      </c>
      <c r="L25" s="31">
        <f t="shared" si="4"/>
        <v>1870.0000000000002</v>
      </c>
      <c r="M25" s="81">
        <v>4910809380929</v>
      </c>
    </row>
    <row r="26" spans="1:13" x14ac:dyDescent="0.4">
      <c r="A26" s="17" t="s">
        <v>1</v>
      </c>
      <c r="B26" s="45" t="s">
        <v>26</v>
      </c>
      <c r="C26" s="35" t="s">
        <v>23</v>
      </c>
      <c r="D26" s="31">
        <v>1600</v>
      </c>
      <c r="E26" s="31">
        <f t="shared" si="0"/>
        <v>1760</v>
      </c>
      <c r="F26" s="29">
        <v>4910809381018</v>
      </c>
      <c r="G26" s="4"/>
      <c r="H26" s="17" t="s">
        <v>61</v>
      </c>
      <c r="I26" s="56" t="s">
        <v>26</v>
      </c>
      <c r="J26" s="30" t="s">
        <v>23</v>
      </c>
      <c r="K26" s="31">
        <v>1700</v>
      </c>
      <c r="L26" s="31">
        <f t="shared" si="4"/>
        <v>1870.0000000000002</v>
      </c>
      <c r="M26" s="81">
        <v>4910809381025</v>
      </c>
    </row>
    <row r="27" spans="1:13" x14ac:dyDescent="0.4">
      <c r="A27" s="17" t="s">
        <v>1</v>
      </c>
      <c r="B27" s="45" t="s">
        <v>26</v>
      </c>
      <c r="C27" s="35" t="s">
        <v>24</v>
      </c>
      <c r="D27" s="31">
        <v>1600</v>
      </c>
      <c r="E27" s="31">
        <f t="shared" si="0"/>
        <v>1760</v>
      </c>
      <c r="F27" s="29">
        <v>4910809381117</v>
      </c>
      <c r="G27" s="4"/>
      <c r="H27" s="17" t="s">
        <v>61</v>
      </c>
      <c r="I27" s="56" t="s">
        <v>26</v>
      </c>
      <c r="J27" s="30" t="s">
        <v>24</v>
      </c>
      <c r="K27" s="31">
        <v>1700</v>
      </c>
      <c r="L27" s="31">
        <f t="shared" si="4"/>
        <v>1870.0000000000002</v>
      </c>
      <c r="M27" s="81">
        <v>4910809381124</v>
      </c>
    </row>
    <row r="28" spans="1:13" ht="19.5" thickBot="1" x14ac:dyDescent="0.45">
      <c r="A28" s="46" t="s">
        <v>1</v>
      </c>
      <c r="B28" s="47" t="s">
        <v>26</v>
      </c>
      <c r="C28" s="48" t="s">
        <v>25</v>
      </c>
      <c r="D28" s="49">
        <v>1600</v>
      </c>
      <c r="E28" s="49">
        <f t="shared" si="0"/>
        <v>1760</v>
      </c>
      <c r="F28" s="50">
        <v>4910809381216</v>
      </c>
      <c r="G28" s="4"/>
      <c r="H28" s="46" t="s">
        <v>61</v>
      </c>
      <c r="I28" s="57" t="s">
        <v>26</v>
      </c>
      <c r="J28" s="51" t="s">
        <v>25</v>
      </c>
      <c r="K28" s="49">
        <v>1700</v>
      </c>
      <c r="L28" s="49">
        <f t="shared" si="4"/>
        <v>1870.0000000000002</v>
      </c>
      <c r="M28" s="83">
        <v>4910809381223</v>
      </c>
    </row>
    <row r="29" spans="1:13" x14ac:dyDescent="0.4">
      <c r="A29" s="4"/>
      <c r="B29" s="4"/>
      <c r="C29" s="4"/>
      <c r="D29" s="4"/>
      <c r="E29" s="4"/>
      <c r="F29" s="4"/>
      <c r="G29" s="4"/>
    </row>
    <row r="30" spans="1:13" x14ac:dyDescent="0.4">
      <c r="G30" s="4"/>
    </row>
    <row r="31" spans="1:13" x14ac:dyDescent="0.4">
      <c r="G31" s="4"/>
    </row>
    <row r="32" spans="1:13" x14ac:dyDescent="0.4">
      <c r="G32" s="4"/>
    </row>
    <row r="33" spans="7:7" x14ac:dyDescent="0.4">
      <c r="G33" s="4"/>
    </row>
  </sheetData>
  <sheetProtection algorithmName="SHA-512" hashValue="Mje9a8qq1HhgdPB/5cFQ0YjTwxeaqMdmgdqKBq3Gm9qpsJLqR78CEaaVo7lRGg05o64CJmThpmlEkSdeoS+siQ==" saltValue="H46jdOd1Mo6cb90Zn9U4/g==" spinCount="100000" sheet="1" objects="1" scenarios="1"/>
  <mergeCells count="3">
    <mergeCell ref="A1:M1"/>
    <mergeCell ref="A3:F3"/>
    <mergeCell ref="H3:M3"/>
  </mergeCells>
  <phoneticPr fontId="5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188C-DD70-4477-8A82-707D98060CC9}">
  <dimension ref="A1:N33"/>
  <sheetViews>
    <sheetView zoomScale="85" zoomScaleNormal="85" workbookViewId="0">
      <selection activeCell="F10" sqref="F10"/>
    </sheetView>
  </sheetViews>
  <sheetFormatPr defaultColWidth="9" defaultRowHeight="18.75" x14ac:dyDescent="0.4"/>
  <cols>
    <col min="1" max="1" width="6.75" bestFit="1" customWidth="1"/>
    <col min="2" max="2" width="12.625" bestFit="1" customWidth="1"/>
    <col min="3" max="3" width="7" bestFit="1" customWidth="1"/>
    <col min="4" max="5" width="11.625" bestFit="1" customWidth="1"/>
    <col min="6" max="6" width="16.625" bestFit="1" customWidth="1"/>
    <col min="8" max="8" width="6.75" bestFit="1" customWidth="1"/>
    <col min="9" max="9" width="11.875" bestFit="1" customWidth="1"/>
    <col min="10" max="10" width="7.75" bestFit="1" customWidth="1"/>
    <col min="11" max="12" width="10.625" bestFit="1" customWidth="1"/>
    <col min="13" max="13" width="17.25" bestFit="1" customWidth="1"/>
  </cols>
  <sheetData>
    <row r="1" spans="1:14" ht="69.95" customHeight="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4" ht="19.5" thickBot="1" x14ac:dyDescent="0.45">
      <c r="A2" s="1"/>
      <c r="B2" s="1"/>
      <c r="C2" s="1"/>
      <c r="D2" s="2"/>
      <c r="E2" s="2"/>
      <c r="F2" s="3"/>
      <c r="G2" s="4"/>
      <c r="H2" s="4"/>
      <c r="I2" s="4"/>
      <c r="J2" s="4"/>
      <c r="K2" s="4"/>
      <c r="L2" s="4"/>
      <c r="M2" s="4"/>
    </row>
    <row r="3" spans="1:14" ht="23.25" thickBot="1" x14ac:dyDescent="0.45">
      <c r="A3" s="91" t="s">
        <v>28</v>
      </c>
      <c r="B3" s="92"/>
      <c r="C3" s="92"/>
      <c r="D3" s="92"/>
      <c r="E3" s="92"/>
      <c r="F3" s="93"/>
      <c r="G3" s="5"/>
      <c r="H3" s="91" t="s">
        <v>29</v>
      </c>
      <c r="I3" s="92"/>
      <c r="J3" s="92"/>
      <c r="K3" s="92"/>
      <c r="L3" s="92"/>
      <c r="M3" s="93"/>
    </row>
    <row r="4" spans="1:14" ht="19.5" thickBot="1" x14ac:dyDescent="0.4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1"/>
      <c r="H4" s="12" t="s">
        <v>8</v>
      </c>
      <c r="I4" s="13" t="s">
        <v>3</v>
      </c>
      <c r="J4" s="14" t="s">
        <v>4</v>
      </c>
      <c r="K4" s="13" t="s">
        <v>9</v>
      </c>
      <c r="L4" s="14" t="s">
        <v>10</v>
      </c>
      <c r="M4" s="15" t="s">
        <v>11</v>
      </c>
      <c r="N4" s="16"/>
    </row>
    <row r="5" spans="1:14" x14ac:dyDescent="0.4">
      <c r="A5" s="17" t="s">
        <v>28</v>
      </c>
      <c r="B5" s="18" t="s">
        <v>14</v>
      </c>
      <c r="C5" s="19" t="s">
        <v>13</v>
      </c>
      <c r="D5" s="27">
        <v>2300</v>
      </c>
      <c r="E5" s="28">
        <f>ROUNDDOWN(D5*1.1,0)</f>
        <v>2530</v>
      </c>
      <c r="F5" s="22">
        <v>4910876350191</v>
      </c>
      <c r="G5" s="11"/>
      <c r="H5" s="17" t="s">
        <v>29</v>
      </c>
      <c r="I5" s="53" t="s">
        <v>30</v>
      </c>
      <c r="J5" s="23" t="s">
        <v>13</v>
      </c>
      <c r="K5" s="24">
        <v>1400</v>
      </c>
      <c r="L5" s="25">
        <f t="shared" ref="L5" si="0">ROUNDDOWN(K5*1.1,0)</f>
        <v>1540</v>
      </c>
      <c r="M5" s="26">
        <v>4910876350108</v>
      </c>
    </row>
    <row r="6" spans="1:14" x14ac:dyDescent="0.4">
      <c r="A6" s="17" t="s">
        <v>28</v>
      </c>
      <c r="B6" s="18" t="s">
        <v>12</v>
      </c>
      <c r="C6" s="19" t="s">
        <v>15</v>
      </c>
      <c r="D6" s="32">
        <v>1300</v>
      </c>
      <c r="E6" s="31">
        <f t="shared" ref="E6:E28" si="1">ROUNDDOWN(D6*1.1,0)</f>
        <v>1430</v>
      </c>
      <c r="F6" s="29">
        <v>4910876350290</v>
      </c>
      <c r="G6" s="11"/>
      <c r="H6" s="17" t="s">
        <v>29</v>
      </c>
      <c r="I6" s="53" t="s">
        <v>30</v>
      </c>
      <c r="J6" s="30" t="s">
        <v>15</v>
      </c>
      <c r="K6" s="24">
        <v>1400</v>
      </c>
      <c r="L6" s="31">
        <f>ROUNDDOWN(K6*1.1,0)</f>
        <v>1540</v>
      </c>
      <c r="M6" s="26">
        <v>4910876350207</v>
      </c>
    </row>
    <row r="7" spans="1:14" x14ac:dyDescent="0.4">
      <c r="A7" s="17" t="s">
        <v>28</v>
      </c>
      <c r="B7" s="18" t="s">
        <v>12</v>
      </c>
      <c r="C7" s="19" t="s">
        <v>16</v>
      </c>
      <c r="D7" s="32">
        <v>1300</v>
      </c>
      <c r="E7" s="31">
        <f t="shared" si="1"/>
        <v>1430</v>
      </c>
      <c r="F7" s="29">
        <v>4910876350399</v>
      </c>
      <c r="G7" s="11"/>
      <c r="H7" s="17" t="s">
        <v>29</v>
      </c>
      <c r="I7" s="53" t="s">
        <v>30</v>
      </c>
      <c r="J7" s="30" t="s">
        <v>16</v>
      </c>
      <c r="K7" s="24">
        <v>2400</v>
      </c>
      <c r="L7" s="31">
        <f t="shared" ref="L7:L26" si="2">ROUNDDOWN(K7*1.1,0)</f>
        <v>2640</v>
      </c>
      <c r="M7" s="26">
        <v>4910876350306</v>
      </c>
    </row>
    <row r="8" spans="1:14" x14ac:dyDescent="0.4">
      <c r="A8" s="17" t="s">
        <v>28</v>
      </c>
      <c r="B8" s="18" t="s">
        <v>12</v>
      </c>
      <c r="C8" s="19" t="s">
        <v>17</v>
      </c>
      <c r="D8" s="32">
        <v>1300</v>
      </c>
      <c r="E8" s="31">
        <f t="shared" si="1"/>
        <v>1430</v>
      </c>
      <c r="F8" s="29">
        <v>4910876350498</v>
      </c>
      <c r="G8" s="11"/>
      <c r="H8" s="17" t="s">
        <v>29</v>
      </c>
      <c r="I8" s="53" t="s">
        <v>30</v>
      </c>
      <c r="J8" s="30" t="s">
        <v>17</v>
      </c>
      <c r="K8" s="24">
        <v>1400</v>
      </c>
      <c r="L8" s="31">
        <f t="shared" si="2"/>
        <v>1540</v>
      </c>
      <c r="M8" s="26">
        <v>4910876350405</v>
      </c>
    </row>
    <row r="9" spans="1:14" x14ac:dyDescent="0.4">
      <c r="A9" s="17" t="s">
        <v>28</v>
      </c>
      <c r="B9" s="18" t="s">
        <v>12</v>
      </c>
      <c r="C9" s="19" t="s">
        <v>18</v>
      </c>
      <c r="D9" s="32">
        <v>1300</v>
      </c>
      <c r="E9" s="31">
        <f t="shared" si="1"/>
        <v>1430</v>
      </c>
      <c r="F9" s="39">
        <v>4910876350597</v>
      </c>
      <c r="G9" s="11"/>
      <c r="H9" s="17" t="s">
        <v>29</v>
      </c>
      <c r="I9" s="53" t="s">
        <v>30</v>
      </c>
      <c r="J9" s="30" t="s">
        <v>27</v>
      </c>
      <c r="K9" s="24">
        <v>1400</v>
      </c>
      <c r="L9" s="31">
        <f t="shared" si="2"/>
        <v>1540</v>
      </c>
      <c r="M9" s="26">
        <v>4910876350504</v>
      </c>
    </row>
    <row r="10" spans="1:14" x14ac:dyDescent="0.4">
      <c r="A10" s="17" t="s">
        <v>28</v>
      </c>
      <c r="B10" s="18" t="s">
        <v>12</v>
      </c>
      <c r="C10" s="19" t="s">
        <v>19</v>
      </c>
      <c r="D10" s="32">
        <v>1300</v>
      </c>
      <c r="E10" s="31">
        <f t="shared" si="1"/>
        <v>1430</v>
      </c>
      <c r="F10" s="29">
        <v>4910876350696</v>
      </c>
      <c r="G10" s="11"/>
      <c r="H10" s="17" t="s">
        <v>29</v>
      </c>
      <c r="I10" s="53" t="s">
        <v>30</v>
      </c>
      <c r="J10" s="30" t="s">
        <v>19</v>
      </c>
      <c r="K10" s="24">
        <v>1400</v>
      </c>
      <c r="L10" s="31">
        <f t="shared" si="2"/>
        <v>1540</v>
      </c>
      <c r="M10" s="26">
        <v>4910876350603</v>
      </c>
    </row>
    <row r="11" spans="1:14" x14ac:dyDescent="0.4">
      <c r="A11" s="17" t="s">
        <v>28</v>
      </c>
      <c r="B11" s="18" t="s">
        <v>12</v>
      </c>
      <c r="C11" s="19" t="s">
        <v>20</v>
      </c>
      <c r="D11" s="32">
        <v>1300</v>
      </c>
      <c r="E11" s="31">
        <f t="shared" si="1"/>
        <v>1430</v>
      </c>
      <c r="F11" s="29">
        <v>4910876350795</v>
      </c>
      <c r="G11" s="33"/>
      <c r="H11" s="17" t="s">
        <v>29</v>
      </c>
      <c r="I11" s="53" t="s">
        <v>30</v>
      </c>
      <c r="J11" s="30" t="s">
        <v>20</v>
      </c>
      <c r="K11" s="24">
        <v>1400</v>
      </c>
      <c r="L11" s="31">
        <f t="shared" si="2"/>
        <v>1540</v>
      </c>
      <c r="M11" s="26">
        <v>4910876350702</v>
      </c>
    </row>
    <row r="12" spans="1:14" x14ac:dyDescent="0.4">
      <c r="A12" s="17" t="s">
        <v>28</v>
      </c>
      <c r="B12" s="18" t="s">
        <v>12</v>
      </c>
      <c r="C12" s="19" t="s">
        <v>21</v>
      </c>
      <c r="D12" s="32">
        <v>1300</v>
      </c>
      <c r="E12" s="31">
        <f t="shared" si="1"/>
        <v>1430</v>
      </c>
      <c r="F12" s="39">
        <v>4910876350894</v>
      </c>
      <c r="G12" s="11"/>
      <c r="H12" s="17" t="s">
        <v>29</v>
      </c>
      <c r="I12" s="53" t="s">
        <v>30</v>
      </c>
      <c r="J12" s="30" t="s">
        <v>21</v>
      </c>
      <c r="K12" s="24">
        <v>1400</v>
      </c>
      <c r="L12" s="31">
        <f>ROUNDDOWN(K12*1.1,0)</f>
        <v>1540</v>
      </c>
      <c r="M12" s="26">
        <v>4910876350801</v>
      </c>
    </row>
    <row r="13" spans="1:14" x14ac:dyDescent="0.4">
      <c r="A13" s="17" t="s">
        <v>28</v>
      </c>
      <c r="B13" s="34" t="s">
        <v>12</v>
      </c>
      <c r="C13" s="35" t="s">
        <v>22</v>
      </c>
      <c r="D13" s="32">
        <v>1300</v>
      </c>
      <c r="E13" s="31">
        <f t="shared" si="1"/>
        <v>1430</v>
      </c>
      <c r="F13" s="29">
        <v>4910876350993</v>
      </c>
      <c r="G13" s="11"/>
      <c r="H13" s="17" t="s">
        <v>29</v>
      </c>
      <c r="I13" s="53" t="s">
        <v>30</v>
      </c>
      <c r="J13" s="30" t="s">
        <v>22</v>
      </c>
      <c r="K13" s="24">
        <v>1400</v>
      </c>
      <c r="L13" s="31">
        <f t="shared" si="2"/>
        <v>1540</v>
      </c>
      <c r="M13" s="26">
        <v>4910876350900</v>
      </c>
    </row>
    <row r="14" spans="1:14" x14ac:dyDescent="0.4">
      <c r="A14" s="17" t="s">
        <v>28</v>
      </c>
      <c r="B14" s="34" t="s">
        <v>12</v>
      </c>
      <c r="C14" s="35" t="s">
        <v>23</v>
      </c>
      <c r="D14" s="32">
        <v>1400</v>
      </c>
      <c r="E14" s="31">
        <f t="shared" si="1"/>
        <v>1540</v>
      </c>
      <c r="F14" s="29">
        <v>4910876351099</v>
      </c>
      <c r="G14" s="11"/>
      <c r="H14" s="17" t="s">
        <v>29</v>
      </c>
      <c r="I14" s="53" t="s">
        <v>30</v>
      </c>
      <c r="J14" s="30" t="s">
        <v>23</v>
      </c>
      <c r="K14" s="24">
        <v>1400</v>
      </c>
      <c r="L14" s="31">
        <f t="shared" si="2"/>
        <v>1540</v>
      </c>
      <c r="M14" s="26">
        <v>4910876351006</v>
      </c>
    </row>
    <row r="15" spans="1:14" x14ac:dyDescent="0.4">
      <c r="A15" s="17" t="s">
        <v>28</v>
      </c>
      <c r="B15" s="34" t="s">
        <v>12</v>
      </c>
      <c r="C15" s="35" t="s">
        <v>24</v>
      </c>
      <c r="D15" s="32">
        <v>1400</v>
      </c>
      <c r="E15" s="31">
        <f t="shared" si="1"/>
        <v>1540</v>
      </c>
      <c r="F15" s="29">
        <v>4910876351198</v>
      </c>
      <c r="G15" s="11"/>
      <c r="H15" s="17" t="s">
        <v>29</v>
      </c>
      <c r="I15" s="53" t="s">
        <v>30</v>
      </c>
      <c r="J15" s="30" t="s">
        <v>24</v>
      </c>
      <c r="K15" s="24">
        <v>1400</v>
      </c>
      <c r="L15" s="31">
        <f t="shared" si="2"/>
        <v>1540</v>
      </c>
      <c r="M15" s="26">
        <v>4910876351105</v>
      </c>
    </row>
    <row r="16" spans="1:14" x14ac:dyDescent="0.4">
      <c r="A16" s="40" t="s">
        <v>28</v>
      </c>
      <c r="B16" s="36" t="s">
        <v>12</v>
      </c>
      <c r="C16" s="37" t="s">
        <v>25</v>
      </c>
      <c r="D16" s="38">
        <v>1400</v>
      </c>
      <c r="E16" s="38">
        <f t="shared" si="1"/>
        <v>1540</v>
      </c>
      <c r="F16" s="54">
        <v>4910876351297</v>
      </c>
      <c r="G16" s="11"/>
      <c r="H16" s="40" t="s">
        <v>29</v>
      </c>
      <c r="I16" s="55" t="s">
        <v>30</v>
      </c>
      <c r="J16" s="41" t="s">
        <v>25</v>
      </c>
      <c r="K16" s="38">
        <v>1400</v>
      </c>
      <c r="L16" s="38">
        <f t="shared" si="2"/>
        <v>1540</v>
      </c>
      <c r="M16" s="42">
        <v>4910876351204</v>
      </c>
    </row>
    <row r="17" spans="1:13" x14ac:dyDescent="0.4">
      <c r="A17" s="17" t="s">
        <v>28</v>
      </c>
      <c r="B17" s="43" t="s">
        <v>26</v>
      </c>
      <c r="C17" s="19" t="s">
        <v>13</v>
      </c>
      <c r="D17" s="32">
        <v>1500</v>
      </c>
      <c r="E17" s="32">
        <f t="shared" si="1"/>
        <v>1650</v>
      </c>
      <c r="F17" s="22">
        <v>4910809380196</v>
      </c>
      <c r="G17" s="11"/>
      <c r="H17" s="17" t="s">
        <v>29</v>
      </c>
      <c r="I17" s="56" t="s">
        <v>31</v>
      </c>
      <c r="J17" s="23" t="s">
        <v>13</v>
      </c>
      <c r="K17" s="31">
        <v>1600</v>
      </c>
      <c r="L17" s="31">
        <f t="shared" si="2"/>
        <v>1760</v>
      </c>
      <c r="M17" s="26">
        <v>4910809380103</v>
      </c>
    </row>
    <row r="18" spans="1:13" x14ac:dyDescent="0.4">
      <c r="A18" s="17" t="s">
        <v>28</v>
      </c>
      <c r="B18" s="43" t="s">
        <v>26</v>
      </c>
      <c r="C18" s="19" t="s">
        <v>15</v>
      </c>
      <c r="D18" s="32">
        <v>1500</v>
      </c>
      <c r="E18" s="31">
        <f t="shared" si="1"/>
        <v>1650</v>
      </c>
      <c r="F18" s="29">
        <v>4910809380295</v>
      </c>
      <c r="G18" s="11"/>
      <c r="H18" s="17" t="s">
        <v>29</v>
      </c>
      <c r="I18" s="56" t="s">
        <v>31</v>
      </c>
      <c r="J18" s="30" t="s">
        <v>15</v>
      </c>
      <c r="K18" s="31">
        <v>1600</v>
      </c>
      <c r="L18" s="31">
        <f t="shared" si="2"/>
        <v>1760</v>
      </c>
      <c r="M18" s="26">
        <v>4910809380202</v>
      </c>
    </row>
    <row r="19" spans="1:13" x14ac:dyDescent="0.4">
      <c r="A19" s="17" t="s">
        <v>28</v>
      </c>
      <c r="B19" s="43" t="s">
        <v>26</v>
      </c>
      <c r="C19" s="19" t="s">
        <v>16</v>
      </c>
      <c r="D19" s="32">
        <v>1500</v>
      </c>
      <c r="E19" s="31">
        <f t="shared" si="1"/>
        <v>1650</v>
      </c>
      <c r="F19" s="29">
        <v>4910809380394</v>
      </c>
      <c r="G19" s="11"/>
      <c r="H19" s="17" t="s">
        <v>29</v>
      </c>
      <c r="I19" s="56" t="s">
        <v>31</v>
      </c>
      <c r="J19" s="30" t="s">
        <v>16</v>
      </c>
      <c r="K19" s="31">
        <v>1600</v>
      </c>
      <c r="L19" s="31">
        <f t="shared" si="2"/>
        <v>1760</v>
      </c>
      <c r="M19" s="26">
        <v>4910809380301</v>
      </c>
    </row>
    <row r="20" spans="1:13" x14ac:dyDescent="0.4">
      <c r="A20" s="17" t="s">
        <v>28</v>
      </c>
      <c r="B20" s="43" t="s">
        <v>26</v>
      </c>
      <c r="C20" s="19" t="s">
        <v>17</v>
      </c>
      <c r="D20" s="32">
        <v>1500</v>
      </c>
      <c r="E20" s="31">
        <f t="shared" si="1"/>
        <v>1650</v>
      </c>
      <c r="F20" s="29">
        <v>4910809380493</v>
      </c>
      <c r="G20" s="11"/>
      <c r="H20" s="17" t="s">
        <v>29</v>
      </c>
      <c r="I20" s="56" t="s">
        <v>31</v>
      </c>
      <c r="J20" s="30" t="s">
        <v>17</v>
      </c>
      <c r="K20" s="31">
        <v>1600</v>
      </c>
      <c r="L20" s="31">
        <f t="shared" si="2"/>
        <v>1760</v>
      </c>
      <c r="M20" s="26">
        <v>4910809380400</v>
      </c>
    </row>
    <row r="21" spans="1:13" x14ac:dyDescent="0.4">
      <c r="A21" s="17" t="s">
        <v>28</v>
      </c>
      <c r="B21" s="45" t="s">
        <v>26</v>
      </c>
      <c r="C21" s="35" t="s">
        <v>27</v>
      </c>
      <c r="D21" s="32">
        <v>1500</v>
      </c>
      <c r="E21" s="31">
        <f t="shared" si="1"/>
        <v>1650</v>
      </c>
      <c r="F21" s="29">
        <v>4910809380592</v>
      </c>
      <c r="G21" s="4"/>
      <c r="H21" s="17" t="s">
        <v>29</v>
      </c>
      <c r="I21" s="56" t="s">
        <v>31</v>
      </c>
      <c r="J21" s="30" t="s">
        <v>27</v>
      </c>
      <c r="K21" s="31">
        <v>1600</v>
      </c>
      <c r="L21" s="31">
        <f t="shared" si="2"/>
        <v>1760</v>
      </c>
      <c r="M21" s="26">
        <v>4910809380509</v>
      </c>
    </row>
    <row r="22" spans="1:13" x14ac:dyDescent="0.4">
      <c r="A22" s="17" t="s">
        <v>28</v>
      </c>
      <c r="B22" s="45" t="s">
        <v>26</v>
      </c>
      <c r="C22" s="35" t="s">
        <v>19</v>
      </c>
      <c r="D22" s="32">
        <v>1500</v>
      </c>
      <c r="E22" s="31">
        <f t="shared" si="1"/>
        <v>1650</v>
      </c>
      <c r="F22" s="29">
        <v>4910809380691</v>
      </c>
      <c r="G22" s="4"/>
      <c r="H22" s="17" t="s">
        <v>29</v>
      </c>
      <c r="I22" s="56" t="s">
        <v>31</v>
      </c>
      <c r="J22" s="30" t="s">
        <v>19</v>
      </c>
      <c r="K22" s="31">
        <v>1600</v>
      </c>
      <c r="L22" s="31">
        <f t="shared" si="2"/>
        <v>1760</v>
      </c>
      <c r="M22" s="26">
        <v>4910809380608</v>
      </c>
    </row>
    <row r="23" spans="1:13" x14ac:dyDescent="0.4">
      <c r="A23" s="17" t="s">
        <v>28</v>
      </c>
      <c r="B23" s="43" t="s">
        <v>26</v>
      </c>
      <c r="C23" s="19" t="s">
        <v>20</v>
      </c>
      <c r="D23" s="32">
        <v>1500</v>
      </c>
      <c r="E23" s="31">
        <f t="shared" si="1"/>
        <v>1650</v>
      </c>
      <c r="F23" s="22">
        <v>4910809380790</v>
      </c>
      <c r="G23" s="4"/>
      <c r="H23" s="17" t="s">
        <v>29</v>
      </c>
      <c r="I23" s="56" t="s">
        <v>31</v>
      </c>
      <c r="J23" s="30" t="s">
        <v>20</v>
      </c>
      <c r="K23" s="31">
        <v>1600</v>
      </c>
      <c r="L23" s="31">
        <f t="shared" si="2"/>
        <v>1760</v>
      </c>
      <c r="M23" s="26">
        <v>4910809380707</v>
      </c>
    </row>
    <row r="24" spans="1:13" x14ac:dyDescent="0.4">
      <c r="A24" s="17" t="s">
        <v>28</v>
      </c>
      <c r="B24" s="45" t="s">
        <v>26</v>
      </c>
      <c r="C24" s="35" t="s">
        <v>21</v>
      </c>
      <c r="D24" s="32">
        <v>1500</v>
      </c>
      <c r="E24" s="31">
        <f t="shared" si="1"/>
        <v>1650</v>
      </c>
      <c r="F24" s="29">
        <v>4910809380899</v>
      </c>
      <c r="G24" s="4"/>
      <c r="H24" s="17" t="s">
        <v>29</v>
      </c>
      <c r="I24" s="56" t="s">
        <v>31</v>
      </c>
      <c r="J24" s="30" t="s">
        <v>21</v>
      </c>
      <c r="K24" s="31">
        <v>1600</v>
      </c>
      <c r="L24" s="31">
        <f t="shared" si="2"/>
        <v>1760</v>
      </c>
      <c r="M24" s="26">
        <v>4910809380806</v>
      </c>
    </row>
    <row r="25" spans="1:13" x14ac:dyDescent="0.4">
      <c r="A25" s="17" t="s">
        <v>28</v>
      </c>
      <c r="B25" s="45" t="s">
        <v>26</v>
      </c>
      <c r="C25" s="35" t="s">
        <v>22</v>
      </c>
      <c r="D25" s="32">
        <v>1500</v>
      </c>
      <c r="E25" s="31">
        <f t="shared" si="1"/>
        <v>1650</v>
      </c>
      <c r="F25" s="29">
        <v>4910809380998</v>
      </c>
      <c r="G25" s="4"/>
      <c r="H25" s="17" t="s">
        <v>29</v>
      </c>
      <c r="I25" s="56" t="s">
        <v>31</v>
      </c>
      <c r="J25" s="30" t="s">
        <v>22</v>
      </c>
      <c r="K25" s="31">
        <v>1600</v>
      </c>
      <c r="L25" s="31">
        <f t="shared" si="2"/>
        <v>1760</v>
      </c>
      <c r="M25" s="26">
        <v>4910809380905</v>
      </c>
    </row>
    <row r="26" spans="1:13" x14ac:dyDescent="0.4">
      <c r="A26" s="17" t="s">
        <v>28</v>
      </c>
      <c r="B26" s="45" t="s">
        <v>26</v>
      </c>
      <c r="C26" s="35" t="s">
        <v>23</v>
      </c>
      <c r="D26" s="31">
        <v>1600</v>
      </c>
      <c r="E26" s="31">
        <f t="shared" si="1"/>
        <v>1760</v>
      </c>
      <c r="F26" s="29">
        <v>4910809381094</v>
      </c>
      <c r="G26" s="4"/>
      <c r="H26" s="17" t="s">
        <v>29</v>
      </c>
      <c r="I26" s="56" t="s">
        <v>31</v>
      </c>
      <c r="J26" s="30" t="s">
        <v>23</v>
      </c>
      <c r="K26" s="31">
        <v>1600</v>
      </c>
      <c r="L26" s="31">
        <f t="shared" si="2"/>
        <v>1760</v>
      </c>
      <c r="M26" s="26">
        <v>4910809381001</v>
      </c>
    </row>
    <row r="27" spans="1:13" x14ac:dyDescent="0.4">
      <c r="A27" s="17" t="s">
        <v>28</v>
      </c>
      <c r="B27" s="45" t="s">
        <v>26</v>
      </c>
      <c r="C27" s="35" t="s">
        <v>24</v>
      </c>
      <c r="D27" s="31">
        <v>1600</v>
      </c>
      <c r="E27" s="31">
        <f t="shared" si="1"/>
        <v>1760</v>
      </c>
      <c r="F27" s="29">
        <v>4910809381193</v>
      </c>
      <c r="G27" s="4"/>
      <c r="H27" s="17" t="s">
        <v>29</v>
      </c>
      <c r="I27" s="56" t="s">
        <v>31</v>
      </c>
      <c r="J27" s="30" t="s">
        <v>24</v>
      </c>
      <c r="K27" s="31">
        <v>1600</v>
      </c>
      <c r="L27" s="31">
        <f>ROUNDDOWN(K27*1.1,0)</f>
        <v>1760</v>
      </c>
      <c r="M27" s="26">
        <v>4910809381100</v>
      </c>
    </row>
    <row r="28" spans="1:13" ht="19.5" thickBot="1" x14ac:dyDescent="0.45">
      <c r="A28" s="46" t="s">
        <v>28</v>
      </c>
      <c r="B28" s="47" t="s">
        <v>26</v>
      </c>
      <c r="C28" s="48" t="s">
        <v>25</v>
      </c>
      <c r="D28" s="49">
        <v>1600</v>
      </c>
      <c r="E28" s="49">
        <f t="shared" si="1"/>
        <v>1760</v>
      </c>
      <c r="F28" s="50">
        <v>4910809381292</v>
      </c>
      <c r="G28" s="4"/>
      <c r="H28" s="46" t="s">
        <v>29</v>
      </c>
      <c r="I28" s="57" t="s">
        <v>31</v>
      </c>
      <c r="J28" s="51" t="s">
        <v>25</v>
      </c>
      <c r="K28" s="49">
        <v>1600</v>
      </c>
      <c r="L28" s="49">
        <f>ROUNDDOWN(K28*1.1,0)</f>
        <v>1760</v>
      </c>
      <c r="M28" s="52">
        <v>4910809381209</v>
      </c>
    </row>
    <row r="29" spans="1:13" x14ac:dyDescent="0.4">
      <c r="A29" s="4"/>
      <c r="B29" s="4"/>
      <c r="C29" s="4"/>
      <c r="D29" s="4"/>
      <c r="E29" s="4"/>
      <c r="F29" s="4"/>
      <c r="G29" s="4"/>
    </row>
    <row r="30" spans="1:13" x14ac:dyDescent="0.4">
      <c r="G30" s="4"/>
    </row>
    <row r="31" spans="1:13" x14ac:dyDescent="0.4">
      <c r="G31" s="4"/>
    </row>
    <row r="32" spans="1:13" x14ac:dyDescent="0.4">
      <c r="G32" s="4"/>
    </row>
    <row r="33" spans="7:7" x14ac:dyDescent="0.4">
      <c r="G33" s="4"/>
    </row>
  </sheetData>
  <mergeCells count="3">
    <mergeCell ref="A1:M1"/>
    <mergeCell ref="A3:F3"/>
    <mergeCell ref="H3:M3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1122-B182-49FB-9504-7B1B9686796B}">
  <dimension ref="A1:M40"/>
  <sheetViews>
    <sheetView zoomScale="85" zoomScaleNormal="85" workbookViewId="0">
      <selection activeCell="K6" sqref="K6"/>
    </sheetView>
  </sheetViews>
  <sheetFormatPr defaultRowHeight="18.75" x14ac:dyDescent="0.4"/>
  <cols>
    <col min="1" max="1" width="6.5" bestFit="1" customWidth="1"/>
    <col min="2" max="2" width="11.875" bestFit="1" customWidth="1"/>
    <col min="3" max="3" width="6.75" bestFit="1" customWidth="1"/>
    <col min="4" max="5" width="11.375" bestFit="1" customWidth="1"/>
    <col min="6" max="6" width="15.875" bestFit="1" customWidth="1"/>
    <col min="8" max="8" width="6.5" bestFit="1" customWidth="1"/>
    <col min="9" max="9" width="11.875" bestFit="1" customWidth="1"/>
    <col min="10" max="10" width="6.75" bestFit="1" customWidth="1"/>
    <col min="11" max="12" width="11.375" bestFit="1" customWidth="1"/>
    <col min="13" max="13" width="15.875" bestFit="1" customWidth="1"/>
  </cols>
  <sheetData>
    <row r="1" spans="1:13" ht="69.95" customHeight="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9.5" thickBot="1" x14ac:dyDescent="0.45">
      <c r="A2" s="1"/>
      <c r="B2" s="1"/>
      <c r="C2" s="1"/>
      <c r="D2" s="2"/>
      <c r="E2" s="2"/>
      <c r="F2" s="3"/>
      <c r="G2" s="4"/>
      <c r="H2" s="4"/>
      <c r="I2" s="4"/>
      <c r="J2" s="4"/>
      <c r="K2" s="4"/>
      <c r="L2" s="4"/>
      <c r="M2" s="4"/>
    </row>
    <row r="3" spans="1:13" ht="23.25" thickBot="1" x14ac:dyDescent="0.45">
      <c r="A3" s="91" t="s">
        <v>32</v>
      </c>
      <c r="B3" s="92"/>
      <c r="C3" s="92"/>
      <c r="D3" s="92"/>
      <c r="E3" s="92"/>
      <c r="F3" s="93"/>
      <c r="G3" s="5"/>
      <c r="H3" s="91" t="s">
        <v>33</v>
      </c>
      <c r="I3" s="92"/>
      <c r="J3" s="92"/>
      <c r="K3" s="92"/>
      <c r="L3" s="92"/>
      <c r="M3" s="93"/>
    </row>
    <row r="4" spans="1:13" ht="19.5" thickBot="1" x14ac:dyDescent="0.4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1"/>
      <c r="H4" s="6" t="s">
        <v>2</v>
      </c>
      <c r="I4" s="7" t="s">
        <v>3</v>
      </c>
      <c r="J4" s="8" t="s">
        <v>4</v>
      </c>
      <c r="K4" s="9" t="s">
        <v>5</v>
      </c>
      <c r="L4" s="9" t="s">
        <v>6</v>
      </c>
      <c r="M4" s="10" t="s">
        <v>7</v>
      </c>
    </row>
    <row r="5" spans="1:13" x14ac:dyDescent="0.4">
      <c r="A5" s="17" t="s">
        <v>32</v>
      </c>
      <c r="B5" s="18" t="s">
        <v>12</v>
      </c>
      <c r="C5" s="19" t="s">
        <v>13</v>
      </c>
      <c r="D5" s="32">
        <v>1300</v>
      </c>
      <c r="E5" s="31">
        <f>ROUNDDOWN(D5*1.1,0)</f>
        <v>1430</v>
      </c>
      <c r="F5" s="22">
        <v>4910876350184</v>
      </c>
      <c r="G5" s="11"/>
      <c r="H5" s="17" t="s">
        <v>33</v>
      </c>
      <c r="I5" s="18" t="s">
        <v>12</v>
      </c>
      <c r="J5" s="19" t="s">
        <v>13</v>
      </c>
      <c r="K5" s="32">
        <v>1300</v>
      </c>
      <c r="L5" s="31">
        <f>ROUNDDOWN(K5*1.1,0)</f>
        <v>1430</v>
      </c>
      <c r="M5" s="22">
        <v>4910876350177</v>
      </c>
    </row>
    <row r="6" spans="1:13" x14ac:dyDescent="0.4">
      <c r="A6" s="17" t="s">
        <v>32</v>
      </c>
      <c r="B6" s="18" t="s">
        <v>12</v>
      </c>
      <c r="C6" s="19" t="s">
        <v>15</v>
      </c>
      <c r="D6" s="32">
        <v>1300</v>
      </c>
      <c r="E6" s="31">
        <f t="shared" ref="E6:E28" si="0">ROUNDDOWN(D6*1.1,0)</f>
        <v>1430</v>
      </c>
      <c r="F6" s="29">
        <v>4910876350283</v>
      </c>
      <c r="G6" s="11"/>
      <c r="H6" s="17" t="s">
        <v>33</v>
      </c>
      <c r="I6" s="18" t="s">
        <v>12</v>
      </c>
      <c r="J6" s="19" t="s">
        <v>15</v>
      </c>
      <c r="K6" s="31">
        <v>1300</v>
      </c>
      <c r="L6" s="31">
        <f t="shared" ref="L6:L40" si="1">ROUNDDOWN(K6*1.1,0)</f>
        <v>1430</v>
      </c>
      <c r="M6" s="29">
        <v>4910876350276</v>
      </c>
    </row>
    <row r="7" spans="1:13" x14ac:dyDescent="0.4">
      <c r="A7" s="17" t="s">
        <v>32</v>
      </c>
      <c r="B7" s="18" t="s">
        <v>12</v>
      </c>
      <c r="C7" s="19" t="s">
        <v>16</v>
      </c>
      <c r="D7" s="32">
        <v>1300</v>
      </c>
      <c r="E7" s="31">
        <f t="shared" si="0"/>
        <v>1430</v>
      </c>
      <c r="F7" s="29" t="s">
        <v>34</v>
      </c>
      <c r="G7" s="11"/>
      <c r="H7" s="17" t="s">
        <v>33</v>
      </c>
      <c r="I7" s="18" t="s">
        <v>12</v>
      </c>
      <c r="J7" s="19" t="s">
        <v>16</v>
      </c>
      <c r="K7" s="31">
        <v>1300</v>
      </c>
      <c r="L7" s="31">
        <f t="shared" si="1"/>
        <v>1430</v>
      </c>
      <c r="M7" s="29">
        <v>4910876350375</v>
      </c>
    </row>
    <row r="8" spans="1:13" x14ac:dyDescent="0.4">
      <c r="A8" s="17" t="s">
        <v>32</v>
      </c>
      <c r="B8" s="18" t="s">
        <v>12</v>
      </c>
      <c r="C8" s="19" t="s">
        <v>17</v>
      </c>
      <c r="D8" s="32">
        <v>1300</v>
      </c>
      <c r="E8" s="31">
        <f t="shared" si="0"/>
        <v>1430</v>
      </c>
      <c r="F8" s="29" t="s">
        <v>35</v>
      </c>
      <c r="G8" s="11"/>
      <c r="H8" s="17" t="s">
        <v>33</v>
      </c>
      <c r="I8" s="18" t="s">
        <v>12</v>
      </c>
      <c r="J8" s="19" t="s">
        <v>17</v>
      </c>
      <c r="K8" s="31">
        <v>1300</v>
      </c>
      <c r="L8" s="31">
        <f t="shared" si="1"/>
        <v>1430</v>
      </c>
      <c r="M8" s="29">
        <v>4910876350474</v>
      </c>
    </row>
    <row r="9" spans="1:13" x14ac:dyDescent="0.4">
      <c r="A9" s="17" t="s">
        <v>32</v>
      </c>
      <c r="B9" s="18" t="s">
        <v>12</v>
      </c>
      <c r="C9" s="19" t="s">
        <v>18</v>
      </c>
      <c r="D9" s="32">
        <v>1300</v>
      </c>
      <c r="E9" s="31">
        <f t="shared" si="0"/>
        <v>1430</v>
      </c>
      <c r="F9" s="39" t="s">
        <v>36</v>
      </c>
      <c r="G9" s="11"/>
      <c r="H9" s="58" t="s">
        <v>37</v>
      </c>
      <c r="I9" s="18" t="s">
        <v>12</v>
      </c>
      <c r="J9" s="19" t="s">
        <v>18</v>
      </c>
      <c r="K9" s="24">
        <v>1300</v>
      </c>
      <c r="L9" s="31">
        <f t="shared" si="1"/>
        <v>1430</v>
      </c>
      <c r="M9" s="39">
        <v>4910876350573</v>
      </c>
    </row>
    <row r="10" spans="1:13" x14ac:dyDescent="0.4">
      <c r="A10" s="17" t="s">
        <v>32</v>
      </c>
      <c r="B10" s="18" t="s">
        <v>12</v>
      </c>
      <c r="C10" s="19" t="s">
        <v>19</v>
      </c>
      <c r="D10" s="32">
        <v>1300</v>
      </c>
      <c r="E10" s="31">
        <f t="shared" si="0"/>
        <v>1430</v>
      </c>
      <c r="F10" s="29" t="s">
        <v>38</v>
      </c>
      <c r="G10" s="11"/>
      <c r="H10" s="17" t="s">
        <v>33</v>
      </c>
      <c r="I10" s="18" t="s">
        <v>12</v>
      </c>
      <c r="J10" s="19" t="s">
        <v>19</v>
      </c>
      <c r="K10" s="31">
        <v>1300</v>
      </c>
      <c r="L10" s="31">
        <f t="shared" si="1"/>
        <v>1430</v>
      </c>
      <c r="M10" s="29">
        <v>4910876350672</v>
      </c>
    </row>
    <row r="11" spans="1:13" x14ac:dyDescent="0.4">
      <c r="A11" s="17" t="s">
        <v>32</v>
      </c>
      <c r="B11" s="18" t="s">
        <v>12</v>
      </c>
      <c r="C11" s="19" t="s">
        <v>20</v>
      </c>
      <c r="D11" s="32">
        <v>1300</v>
      </c>
      <c r="E11" s="31">
        <f t="shared" si="0"/>
        <v>1430</v>
      </c>
      <c r="F11" s="29" t="s">
        <v>39</v>
      </c>
      <c r="G11" s="33"/>
      <c r="H11" s="17" t="s">
        <v>33</v>
      </c>
      <c r="I11" s="18" t="s">
        <v>12</v>
      </c>
      <c r="J11" s="19" t="s">
        <v>20</v>
      </c>
      <c r="K11" s="31">
        <v>1300</v>
      </c>
      <c r="L11" s="31">
        <f t="shared" si="1"/>
        <v>1430</v>
      </c>
      <c r="M11" s="29">
        <v>4910876350771</v>
      </c>
    </row>
    <row r="12" spans="1:13" x14ac:dyDescent="0.4">
      <c r="A12" s="17" t="s">
        <v>32</v>
      </c>
      <c r="B12" s="18" t="s">
        <v>12</v>
      </c>
      <c r="C12" s="19" t="s">
        <v>21</v>
      </c>
      <c r="D12" s="32">
        <v>1300</v>
      </c>
      <c r="E12" s="31">
        <f t="shared" si="0"/>
        <v>1430</v>
      </c>
      <c r="F12" s="39" t="s">
        <v>40</v>
      </c>
      <c r="G12" s="11"/>
      <c r="H12" s="17" t="s">
        <v>33</v>
      </c>
      <c r="I12" s="18" t="s">
        <v>12</v>
      </c>
      <c r="J12" s="19" t="s">
        <v>21</v>
      </c>
      <c r="K12" s="31">
        <v>1300</v>
      </c>
      <c r="L12" s="31">
        <f t="shared" si="1"/>
        <v>1430</v>
      </c>
      <c r="M12" s="39">
        <v>4910876350870</v>
      </c>
    </row>
    <row r="13" spans="1:13" x14ac:dyDescent="0.4">
      <c r="A13" s="17" t="s">
        <v>32</v>
      </c>
      <c r="B13" s="34" t="s">
        <v>12</v>
      </c>
      <c r="C13" s="35" t="s">
        <v>22</v>
      </c>
      <c r="D13" s="32">
        <v>1300</v>
      </c>
      <c r="E13" s="31">
        <f t="shared" si="0"/>
        <v>1430</v>
      </c>
      <c r="F13" s="29" t="s">
        <v>41</v>
      </c>
      <c r="G13" s="11"/>
      <c r="H13" s="59" t="s">
        <v>33</v>
      </c>
      <c r="I13" s="34" t="s">
        <v>12</v>
      </c>
      <c r="J13" s="35" t="s">
        <v>22</v>
      </c>
      <c r="K13" s="31">
        <v>1300</v>
      </c>
      <c r="L13" s="31">
        <f t="shared" si="1"/>
        <v>1430</v>
      </c>
      <c r="M13" s="29">
        <v>4910876350979</v>
      </c>
    </row>
    <row r="14" spans="1:13" x14ac:dyDescent="0.4">
      <c r="A14" s="17" t="s">
        <v>32</v>
      </c>
      <c r="B14" s="34" t="s">
        <v>12</v>
      </c>
      <c r="C14" s="35" t="s">
        <v>23</v>
      </c>
      <c r="D14" s="31">
        <v>1300</v>
      </c>
      <c r="E14" s="31">
        <f t="shared" si="0"/>
        <v>1430</v>
      </c>
      <c r="F14" s="29" t="s">
        <v>42</v>
      </c>
      <c r="G14" s="11"/>
      <c r="H14" s="59" t="s">
        <v>33</v>
      </c>
      <c r="I14" s="34" t="s">
        <v>12</v>
      </c>
      <c r="J14" s="35" t="s">
        <v>23</v>
      </c>
      <c r="K14" s="31">
        <v>1300</v>
      </c>
      <c r="L14" s="31">
        <f t="shared" si="1"/>
        <v>1430</v>
      </c>
      <c r="M14" s="29">
        <v>4910876351075</v>
      </c>
    </row>
    <row r="15" spans="1:13" x14ac:dyDescent="0.4">
      <c r="A15" s="17" t="s">
        <v>32</v>
      </c>
      <c r="B15" s="34" t="s">
        <v>12</v>
      </c>
      <c r="C15" s="35" t="s">
        <v>24</v>
      </c>
      <c r="D15" s="31">
        <v>1300</v>
      </c>
      <c r="E15" s="31">
        <f t="shared" si="0"/>
        <v>1430</v>
      </c>
      <c r="F15" s="29" t="s">
        <v>43</v>
      </c>
      <c r="G15" s="11"/>
      <c r="H15" s="59" t="s">
        <v>33</v>
      </c>
      <c r="I15" s="34" t="s">
        <v>12</v>
      </c>
      <c r="J15" s="35" t="s">
        <v>24</v>
      </c>
      <c r="K15" s="31">
        <v>2300</v>
      </c>
      <c r="L15" s="31">
        <f t="shared" si="1"/>
        <v>2530</v>
      </c>
      <c r="M15" s="29">
        <v>4910876351174</v>
      </c>
    </row>
    <row r="16" spans="1:13" x14ac:dyDescent="0.4">
      <c r="A16" s="40" t="s">
        <v>44</v>
      </c>
      <c r="B16" s="36" t="s">
        <v>12</v>
      </c>
      <c r="C16" s="37" t="s">
        <v>25</v>
      </c>
      <c r="D16" s="38">
        <v>1300</v>
      </c>
      <c r="E16" s="38">
        <f t="shared" si="0"/>
        <v>1430</v>
      </c>
      <c r="F16" s="54" t="s">
        <v>45</v>
      </c>
      <c r="G16" s="11"/>
      <c r="H16" s="59" t="s">
        <v>33</v>
      </c>
      <c r="I16" s="34" t="s">
        <v>12</v>
      </c>
      <c r="J16" s="35" t="s">
        <v>25</v>
      </c>
      <c r="K16" s="31">
        <v>1300</v>
      </c>
      <c r="L16" s="38">
        <f t="shared" si="1"/>
        <v>1430</v>
      </c>
      <c r="M16" s="29">
        <v>4910876351273</v>
      </c>
    </row>
    <row r="17" spans="1:13" x14ac:dyDescent="0.4">
      <c r="A17" s="17" t="s">
        <v>44</v>
      </c>
      <c r="B17" s="43" t="s">
        <v>26</v>
      </c>
      <c r="C17" s="19" t="s">
        <v>13</v>
      </c>
      <c r="D17" s="32">
        <v>1500</v>
      </c>
      <c r="E17" s="32">
        <f t="shared" si="0"/>
        <v>1650</v>
      </c>
      <c r="F17" s="22" t="s">
        <v>46</v>
      </c>
      <c r="G17" s="11"/>
      <c r="H17" s="60" t="s">
        <v>33</v>
      </c>
      <c r="I17" s="61" t="s">
        <v>47</v>
      </c>
      <c r="J17" s="62" t="s">
        <v>13</v>
      </c>
      <c r="K17" s="63">
        <v>1200</v>
      </c>
      <c r="L17" s="32">
        <f t="shared" si="1"/>
        <v>1320</v>
      </c>
      <c r="M17" s="44">
        <v>4910809370173</v>
      </c>
    </row>
    <row r="18" spans="1:13" x14ac:dyDescent="0.4">
      <c r="A18" s="17" t="s">
        <v>44</v>
      </c>
      <c r="B18" s="43" t="s">
        <v>26</v>
      </c>
      <c r="C18" s="19" t="s">
        <v>15</v>
      </c>
      <c r="D18" s="32">
        <v>1500</v>
      </c>
      <c r="E18" s="31">
        <f t="shared" si="0"/>
        <v>1650</v>
      </c>
      <c r="F18" s="29" t="s">
        <v>48</v>
      </c>
      <c r="G18" s="11"/>
      <c r="H18" s="17" t="s">
        <v>33</v>
      </c>
      <c r="I18" s="64" t="s">
        <v>47</v>
      </c>
      <c r="J18" s="19" t="s">
        <v>15</v>
      </c>
      <c r="K18" s="31">
        <v>1200</v>
      </c>
      <c r="L18" s="31">
        <f t="shared" si="1"/>
        <v>1320</v>
      </c>
      <c r="M18" s="22">
        <v>4910809370272</v>
      </c>
    </row>
    <row r="19" spans="1:13" x14ac:dyDescent="0.4">
      <c r="A19" s="17" t="s">
        <v>44</v>
      </c>
      <c r="B19" s="43" t="s">
        <v>26</v>
      </c>
      <c r="C19" s="19" t="s">
        <v>16</v>
      </c>
      <c r="D19" s="32">
        <v>1500</v>
      </c>
      <c r="E19" s="31">
        <f t="shared" si="0"/>
        <v>1650</v>
      </c>
      <c r="F19" s="29" t="s">
        <v>49</v>
      </c>
      <c r="G19" s="11"/>
      <c r="H19" s="17" t="s">
        <v>33</v>
      </c>
      <c r="I19" s="64" t="s">
        <v>47</v>
      </c>
      <c r="J19" s="19" t="s">
        <v>16</v>
      </c>
      <c r="K19" s="31">
        <v>1200</v>
      </c>
      <c r="L19" s="31">
        <f t="shared" si="1"/>
        <v>1320</v>
      </c>
      <c r="M19" s="29">
        <v>4910809370371</v>
      </c>
    </row>
    <row r="20" spans="1:13" x14ac:dyDescent="0.4">
      <c r="A20" s="17" t="s">
        <v>44</v>
      </c>
      <c r="B20" s="43" t="s">
        <v>26</v>
      </c>
      <c r="C20" s="19" t="s">
        <v>17</v>
      </c>
      <c r="D20" s="32">
        <v>1500</v>
      </c>
      <c r="E20" s="31">
        <f t="shared" si="0"/>
        <v>1650</v>
      </c>
      <c r="F20" s="29" t="s">
        <v>50</v>
      </c>
      <c r="G20" s="11"/>
      <c r="H20" s="17" t="s">
        <v>33</v>
      </c>
      <c r="I20" s="64" t="s">
        <v>47</v>
      </c>
      <c r="J20" s="19" t="s">
        <v>17</v>
      </c>
      <c r="K20" s="31">
        <v>1200</v>
      </c>
      <c r="L20" s="31">
        <f t="shared" si="1"/>
        <v>1320</v>
      </c>
      <c r="M20" s="29">
        <v>4910809370470</v>
      </c>
    </row>
    <row r="21" spans="1:13" x14ac:dyDescent="0.4">
      <c r="A21" s="59" t="s">
        <v>44</v>
      </c>
      <c r="B21" s="45" t="s">
        <v>26</v>
      </c>
      <c r="C21" s="35" t="s">
        <v>27</v>
      </c>
      <c r="D21" s="32">
        <v>1500</v>
      </c>
      <c r="E21" s="31">
        <f t="shared" si="0"/>
        <v>1650</v>
      </c>
      <c r="F21" s="29" t="s">
        <v>51</v>
      </c>
      <c r="G21" s="4"/>
      <c r="H21" s="17" t="s">
        <v>37</v>
      </c>
      <c r="I21" s="65" t="s">
        <v>47</v>
      </c>
      <c r="J21" s="19" t="s">
        <v>18</v>
      </c>
      <c r="K21" s="31">
        <v>1200</v>
      </c>
      <c r="L21" s="31">
        <f t="shared" si="1"/>
        <v>1320</v>
      </c>
      <c r="M21" s="29">
        <v>4910809370579</v>
      </c>
    </row>
    <row r="22" spans="1:13" x14ac:dyDescent="0.4">
      <c r="A22" s="59" t="s">
        <v>44</v>
      </c>
      <c r="B22" s="45" t="s">
        <v>26</v>
      </c>
      <c r="C22" s="35" t="s">
        <v>19</v>
      </c>
      <c r="D22" s="32">
        <v>1500</v>
      </c>
      <c r="E22" s="31">
        <f t="shared" si="0"/>
        <v>1650</v>
      </c>
      <c r="F22" s="29" t="s">
        <v>52</v>
      </c>
      <c r="G22" s="4"/>
      <c r="H22" s="17" t="s">
        <v>33</v>
      </c>
      <c r="I22" s="64" t="s">
        <v>47</v>
      </c>
      <c r="J22" s="19" t="s">
        <v>19</v>
      </c>
      <c r="K22" s="24">
        <v>1200</v>
      </c>
      <c r="L22" s="31">
        <f t="shared" si="1"/>
        <v>1320</v>
      </c>
      <c r="M22" s="39">
        <v>4910809370678</v>
      </c>
    </row>
    <row r="23" spans="1:13" x14ac:dyDescent="0.4">
      <c r="A23" s="17" t="s">
        <v>44</v>
      </c>
      <c r="B23" s="43" t="s">
        <v>26</v>
      </c>
      <c r="C23" s="19" t="s">
        <v>20</v>
      </c>
      <c r="D23" s="32">
        <v>1500</v>
      </c>
      <c r="E23" s="31">
        <f t="shared" si="0"/>
        <v>1650</v>
      </c>
      <c r="F23" s="22" t="s">
        <v>53</v>
      </c>
      <c r="G23" s="4"/>
      <c r="H23" s="17" t="s">
        <v>33</v>
      </c>
      <c r="I23" s="64" t="s">
        <v>47</v>
      </c>
      <c r="J23" s="19" t="s">
        <v>20</v>
      </c>
      <c r="K23" s="31">
        <v>1200</v>
      </c>
      <c r="L23" s="31">
        <f t="shared" si="1"/>
        <v>1320</v>
      </c>
      <c r="M23" s="29">
        <v>4910809370777</v>
      </c>
    </row>
    <row r="24" spans="1:13" x14ac:dyDescent="0.4">
      <c r="A24" s="59" t="s">
        <v>44</v>
      </c>
      <c r="B24" s="45" t="s">
        <v>26</v>
      </c>
      <c r="C24" s="35" t="s">
        <v>21</v>
      </c>
      <c r="D24" s="32">
        <v>1500</v>
      </c>
      <c r="E24" s="31">
        <f t="shared" si="0"/>
        <v>1650</v>
      </c>
      <c r="F24" s="29" t="s">
        <v>54</v>
      </c>
      <c r="G24" s="4"/>
      <c r="H24" s="17" t="s">
        <v>33</v>
      </c>
      <c r="I24" s="64" t="s">
        <v>47</v>
      </c>
      <c r="J24" s="19" t="s">
        <v>21</v>
      </c>
      <c r="K24" s="24">
        <v>1200</v>
      </c>
      <c r="L24" s="31">
        <f t="shared" si="1"/>
        <v>1320</v>
      </c>
      <c r="M24" s="29">
        <v>4910809370876</v>
      </c>
    </row>
    <row r="25" spans="1:13" x14ac:dyDescent="0.4">
      <c r="A25" s="59" t="s">
        <v>44</v>
      </c>
      <c r="B25" s="45" t="s">
        <v>26</v>
      </c>
      <c r="C25" s="35" t="s">
        <v>22</v>
      </c>
      <c r="D25" s="32">
        <v>1500</v>
      </c>
      <c r="E25" s="31">
        <f t="shared" si="0"/>
        <v>1650</v>
      </c>
      <c r="F25" s="29" t="s">
        <v>55</v>
      </c>
      <c r="G25" s="4"/>
      <c r="H25" s="59" t="s">
        <v>33</v>
      </c>
      <c r="I25" s="66" t="s">
        <v>47</v>
      </c>
      <c r="J25" s="35" t="s">
        <v>22</v>
      </c>
      <c r="K25" s="31">
        <v>1200</v>
      </c>
      <c r="L25" s="31">
        <f t="shared" si="1"/>
        <v>1320</v>
      </c>
      <c r="M25" s="29">
        <v>4910809370975</v>
      </c>
    </row>
    <row r="26" spans="1:13" x14ac:dyDescent="0.4">
      <c r="A26" s="59" t="s">
        <v>44</v>
      </c>
      <c r="B26" s="45" t="s">
        <v>26</v>
      </c>
      <c r="C26" s="35" t="s">
        <v>23</v>
      </c>
      <c r="D26" s="31">
        <v>1500</v>
      </c>
      <c r="E26" s="31">
        <f t="shared" si="0"/>
        <v>1650</v>
      </c>
      <c r="F26" s="29" t="s">
        <v>56</v>
      </c>
      <c r="G26" s="4"/>
      <c r="H26" s="59" t="s">
        <v>33</v>
      </c>
      <c r="I26" s="66" t="s">
        <v>47</v>
      </c>
      <c r="J26" s="35" t="s">
        <v>23</v>
      </c>
      <c r="K26" s="31">
        <v>1200</v>
      </c>
      <c r="L26" s="31">
        <f t="shared" si="1"/>
        <v>1320</v>
      </c>
      <c r="M26" s="29">
        <v>4910809371071</v>
      </c>
    </row>
    <row r="27" spans="1:13" x14ac:dyDescent="0.4">
      <c r="A27" s="59" t="s">
        <v>44</v>
      </c>
      <c r="B27" s="45" t="s">
        <v>26</v>
      </c>
      <c r="C27" s="35" t="s">
        <v>24</v>
      </c>
      <c r="D27" s="31">
        <v>1500</v>
      </c>
      <c r="E27" s="31">
        <f t="shared" si="0"/>
        <v>1650</v>
      </c>
      <c r="F27" s="29" t="s">
        <v>57</v>
      </c>
      <c r="G27" s="4"/>
      <c r="H27" s="59" t="s">
        <v>33</v>
      </c>
      <c r="I27" s="66" t="s">
        <v>47</v>
      </c>
      <c r="J27" s="35" t="s">
        <v>24</v>
      </c>
      <c r="K27" s="31">
        <v>1200</v>
      </c>
      <c r="L27" s="31">
        <f t="shared" si="1"/>
        <v>1320</v>
      </c>
      <c r="M27" s="29">
        <v>4910809371170</v>
      </c>
    </row>
    <row r="28" spans="1:13" ht="19.5" thickBot="1" x14ac:dyDescent="0.45">
      <c r="A28" s="46" t="s">
        <v>44</v>
      </c>
      <c r="B28" s="47" t="s">
        <v>26</v>
      </c>
      <c r="C28" s="48" t="s">
        <v>25</v>
      </c>
      <c r="D28" s="49">
        <v>1500</v>
      </c>
      <c r="E28" s="49">
        <f t="shared" si="0"/>
        <v>1650</v>
      </c>
      <c r="F28" s="50" t="s">
        <v>58</v>
      </c>
      <c r="G28" s="4"/>
      <c r="H28" s="67" t="s">
        <v>37</v>
      </c>
      <c r="I28" s="68" t="s">
        <v>47</v>
      </c>
      <c r="J28" s="37" t="s">
        <v>25</v>
      </c>
      <c r="K28" s="38">
        <v>1200</v>
      </c>
      <c r="L28" s="38">
        <f t="shared" si="1"/>
        <v>1320</v>
      </c>
      <c r="M28" s="69">
        <v>4910809371279</v>
      </c>
    </row>
    <row r="29" spans="1:13" x14ac:dyDescent="0.4">
      <c r="A29" s="4"/>
      <c r="B29" s="4"/>
      <c r="C29" s="4"/>
      <c r="D29" s="4"/>
      <c r="E29" s="4"/>
      <c r="F29" s="4"/>
      <c r="G29" s="4"/>
      <c r="H29" s="17" t="s">
        <v>33</v>
      </c>
      <c r="I29" s="43" t="s">
        <v>26</v>
      </c>
      <c r="J29" s="19" t="s">
        <v>13</v>
      </c>
      <c r="K29" s="32">
        <v>1500</v>
      </c>
      <c r="L29" s="32">
        <f t="shared" si="1"/>
        <v>1650</v>
      </c>
      <c r="M29" s="22">
        <v>4910809380172</v>
      </c>
    </row>
    <row r="30" spans="1:13" x14ac:dyDescent="0.4">
      <c r="G30" s="4"/>
      <c r="H30" s="17" t="s">
        <v>33</v>
      </c>
      <c r="I30" s="43" t="s">
        <v>26</v>
      </c>
      <c r="J30" s="19" t="s">
        <v>15</v>
      </c>
      <c r="K30" s="31">
        <v>1500</v>
      </c>
      <c r="L30" s="31">
        <f t="shared" si="1"/>
        <v>1650</v>
      </c>
      <c r="M30" s="29">
        <v>4910809380271</v>
      </c>
    </row>
    <row r="31" spans="1:13" x14ac:dyDescent="0.4">
      <c r="G31" s="4"/>
      <c r="H31" s="17" t="s">
        <v>33</v>
      </c>
      <c r="I31" s="43" t="s">
        <v>26</v>
      </c>
      <c r="J31" s="19" t="s">
        <v>16</v>
      </c>
      <c r="K31" s="31">
        <v>1500</v>
      </c>
      <c r="L31" s="31">
        <f t="shared" si="1"/>
        <v>1650</v>
      </c>
      <c r="M31" s="29">
        <v>4910809380370</v>
      </c>
    </row>
    <row r="32" spans="1:13" x14ac:dyDescent="0.4">
      <c r="G32" s="4"/>
      <c r="H32" s="17" t="s">
        <v>33</v>
      </c>
      <c r="I32" s="43" t="s">
        <v>26</v>
      </c>
      <c r="J32" s="19" t="s">
        <v>17</v>
      </c>
      <c r="K32" s="31">
        <v>1500</v>
      </c>
      <c r="L32" s="31">
        <f t="shared" si="1"/>
        <v>1650</v>
      </c>
      <c r="M32" s="29">
        <v>4910809380479</v>
      </c>
    </row>
    <row r="33" spans="7:13" x14ac:dyDescent="0.4">
      <c r="G33" s="4"/>
      <c r="H33" s="59" t="s">
        <v>33</v>
      </c>
      <c r="I33" s="45" t="s">
        <v>26</v>
      </c>
      <c r="J33" s="35" t="s">
        <v>27</v>
      </c>
      <c r="K33" s="31">
        <v>1500</v>
      </c>
      <c r="L33" s="31">
        <f t="shared" si="1"/>
        <v>1650</v>
      </c>
      <c r="M33" s="29">
        <v>4910809380578</v>
      </c>
    </row>
    <row r="34" spans="7:13" x14ac:dyDescent="0.4">
      <c r="H34" s="59" t="s">
        <v>33</v>
      </c>
      <c r="I34" s="45" t="s">
        <v>26</v>
      </c>
      <c r="J34" s="35" t="s">
        <v>19</v>
      </c>
      <c r="K34" s="31">
        <v>1500</v>
      </c>
      <c r="L34" s="31">
        <f t="shared" si="1"/>
        <v>1650</v>
      </c>
      <c r="M34" s="29">
        <v>4910809380677</v>
      </c>
    </row>
    <row r="35" spans="7:13" x14ac:dyDescent="0.4">
      <c r="H35" s="17" t="s">
        <v>33</v>
      </c>
      <c r="I35" s="43" t="s">
        <v>26</v>
      </c>
      <c r="J35" s="19" t="s">
        <v>20</v>
      </c>
      <c r="K35" s="32">
        <v>1500</v>
      </c>
      <c r="L35" s="31">
        <f t="shared" si="1"/>
        <v>1650</v>
      </c>
      <c r="M35" s="22">
        <v>4910809380776</v>
      </c>
    </row>
    <row r="36" spans="7:13" x14ac:dyDescent="0.4">
      <c r="H36" s="59" t="s">
        <v>33</v>
      </c>
      <c r="I36" s="45" t="s">
        <v>26</v>
      </c>
      <c r="J36" s="35" t="s">
        <v>21</v>
      </c>
      <c r="K36" s="31">
        <v>1500</v>
      </c>
      <c r="L36" s="31">
        <f t="shared" si="1"/>
        <v>1650</v>
      </c>
      <c r="M36" s="29">
        <v>4910809380875</v>
      </c>
    </row>
    <row r="37" spans="7:13" x14ac:dyDescent="0.4">
      <c r="H37" s="59" t="s">
        <v>33</v>
      </c>
      <c r="I37" s="45" t="s">
        <v>26</v>
      </c>
      <c r="J37" s="35" t="s">
        <v>22</v>
      </c>
      <c r="K37" s="31">
        <v>1500</v>
      </c>
      <c r="L37" s="31">
        <f t="shared" si="1"/>
        <v>1650</v>
      </c>
      <c r="M37" s="29">
        <v>4910809380974</v>
      </c>
    </row>
    <row r="38" spans="7:13" x14ac:dyDescent="0.4">
      <c r="H38" s="59" t="s">
        <v>33</v>
      </c>
      <c r="I38" s="45" t="s">
        <v>26</v>
      </c>
      <c r="J38" s="35" t="s">
        <v>23</v>
      </c>
      <c r="K38" s="31">
        <v>1500</v>
      </c>
      <c r="L38" s="31">
        <f t="shared" si="1"/>
        <v>1650</v>
      </c>
      <c r="M38" s="29">
        <v>4910809381070</v>
      </c>
    </row>
    <row r="39" spans="7:13" x14ac:dyDescent="0.4">
      <c r="H39" s="59" t="s">
        <v>33</v>
      </c>
      <c r="I39" s="45" t="s">
        <v>26</v>
      </c>
      <c r="J39" s="35" t="s">
        <v>24</v>
      </c>
      <c r="K39" s="31">
        <v>1500</v>
      </c>
      <c r="L39" s="31">
        <f t="shared" si="1"/>
        <v>1650</v>
      </c>
      <c r="M39" s="29">
        <v>4910809381179</v>
      </c>
    </row>
    <row r="40" spans="7:13" ht="19.5" thickBot="1" x14ac:dyDescent="0.45">
      <c r="H40" s="46" t="s">
        <v>33</v>
      </c>
      <c r="I40" s="47" t="s">
        <v>26</v>
      </c>
      <c r="J40" s="48" t="s">
        <v>25</v>
      </c>
      <c r="K40" s="49">
        <v>1500</v>
      </c>
      <c r="L40" s="49">
        <f t="shared" si="1"/>
        <v>1650</v>
      </c>
      <c r="M40" s="50">
        <v>4910809381278</v>
      </c>
    </row>
  </sheetData>
  <mergeCells count="3">
    <mergeCell ref="A1:M1"/>
    <mergeCell ref="A3:F3"/>
    <mergeCell ref="H3:M3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A39E-F246-42D1-8C4C-6D03DE8475CB}">
  <dimension ref="A1:F40"/>
  <sheetViews>
    <sheetView zoomScale="85" zoomScaleNormal="85" workbookViewId="0">
      <selection sqref="A1:F1"/>
    </sheetView>
  </sheetViews>
  <sheetFormatPr defaultRowHeight="18.75" x14ac:dyDescent="0.4"/>
  <cols>
    <col min="1" max="1" width="6.5" bestFit="1" customWidth="1"/>
    <col min="2" max="2" width="11.875" bestFit="1" customWidth="1"/>
    <col min="3" max="3" width="6.75" bestFit="1" customWidth="1"/>
    <col min="4" max="5" width="11.375" bestFit="1" customWidth="1"/>
    <col min="6" max="6" width="15.875" bestFit="1" customWidth="1"/>
  </cols>
  <sheetData>
    <row r="1" spans="1:6" ht="69.95" customHeight="1" x14ac:dyDescent="0.4">
      <c r="A1" s="90" t="s">
        <v>0</v>
      </c>
      <c r="B1" s="90"/>
      <c r="C1" s="90"/>
      <c r="D1" s="90"/>
      <c r="E1" s="90"/>
      <c r="F1" s="90"/>
    </row>
    <row r="2" spans="1:6" ht="19.5" thickBot="1" x14ac:dyDescent="0.45">
      <c r="A2" s="4"/>
      <c r="B2" s="4"/>
      <c r="C2" s="4"/>
      <c r="D2" s="4"/>
      <c r="E2" s="4"/>
      <c r="F2" s="4"/>
    </row>
    <row r="3" spans="1:6" ht="23.25" thickBot="1" x14ac:dyDescent="0.45">
      <c r="A3" s="91" t="s">
        <v>59</v>
      </c>
      <c r="B3" s="92"/>
      <c r="C3" s="92"/>
      <c r="D3" s="92"/>
      <c r="E3" s="92"/>
      <c r="F3" s="93"/>
    </row>
    <row r="4" spans="1:6" ht="19.5" thickBot="1" x14ac:dyDescent="0.4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</row>
    <row r="5" spans="1:6" x14ac:dyDescent="0.4">
      <c r="A5" s="17" t="s">
        <v>59</v>
      </c>
      <c r="B5" s="18" t="s">
        <v>12</v>
      </c>
      <c r="C5" s="19" t="s">
        <v>13</v>
      </c>
      <c r="D5" s="32">
        <v>1300</v>
      </c>
      <c r="E5" s="31">
        <f>ROUNDDOWN(D5*1.1,0)</f>
        <v>1430</v>
      </c>
      <c r="F5" s="22">
        <v>4910876350160</v>
      </c>
    </row>
    <row r="6" spans="1:6" x14ac:dyDescent="0.4">
      <c r="A6" s="17" t="s">
        <v>59</v>
      </c>
      <c r="B6" s="18" t="s">
        <v>12</v>
      </c>
      <c r="C6" s="19" t="s">
        <v>15</v>
      </c>
      <c r="D6" s="31">
        <v>1300</v>
      </c>
      <c r="E6" s="31">
        <f t="shared" ref="E6:E40" si="0">ROUNDDOWN(D6*1.1,0)</f>
        <v>1430</v>
      </c>
      <c r="F6" s="29">
        <v>4910876350269</v>
      </c>
    </row>
    <row r="7" spans="1:6" x14ac:dyDescent="0.4">
      <c r="A7" s="17" t="s">
        <v>59</v>
      </c>
      <c r="B7" s="18" t="s">
        <v>12</v>
      </c>
      <c r="C7" s="19" t="s">
        <v>16</v>
      </c>
      <c r="D7" s="31">
        <v>1300</v>
      </c>
      <c r="E7" s="31">
        <f t="shared" si="0"/>
        <v>1430</v>
      </c>
      <c r="F7" s="29">
        <v>4910876350368</v>
      </c>
    </row>
    <row r="8" spans="1:6" x14ac:dyDescent="0.4">
      <c r="A8" s="17" t="s">
        <v>59</v>
      </c>
      <c r="B8" s="18" t="s">
        <v>12</v>
      </c>
      <c r="C8" s="19" t="s">
        <v>17</v>
      </c>
      <c r="D8" s="31">
        <v>1300</v>
      </c>
      <c r="E8" s="31">
        <f t="shared" si="0"/>
        <v>1430</v>
      </c>
      <c r="F8" s="29">
        <v>4910876350467</v>
      </c>
    </row>
    <row r="9" spans="1:6" x14ac:dyDescent="0.4">
      <c r="A9" s="17" t="s">
        <v>59</v>
      </c>
      <c r="B9" s="18" t="s">
        <v>12</v>
      </c>
      <c r="C9" s="19" t="s">
        <v>27</v>
      </c>
      <c r="D9" s="31">
        <v>1300</v>
      </c>
      <c r="E9" s="31">
        <f t="shared" si="0"/>
        <v>1430</v>
      </c>
      <c r="F9" s="39">
        <v>4910876350566</v>
      </c>
    </row>
    <row r="10" spans="1:6" x14ac:dyDescent="0.4">
      <c r="A10" s="17" t="s">
        <v>59</v>
      </c>
      <c r="B10" s="18" t="s">
        <v>12</v>
      </c>
      <c r="C10" s="19" t="s">
        <v>19</v>
      </c>
      <c r="D10" s="31">
        <v>1300</v>
      </c>
      <c r="E10" s="31">
        <f t="shared" si="0"/>
        <v>1430</v>
      </c>
      <c r="F10" s="39">
        <v>4910876350665</v>
      </c>
    </row>
    <row r="11" spans="1:6" x14ac:dyDescent="0.4">
      <c r="A11" s="17" t="s">
        <v>59</v>
      </c>
      <c r="B11" s="18" t="s">
        <v>12</v>
      </c>
      <c r="C11" s="19" t="s">
        <v>20</v>
      </c>
      <c r="D11" s="31">
        <v>1300</v>
      </c>
      <c r="E11" s="31">
        <f t="shared" si="0"/>
        <v>1430</v>
      </c>
      <c r="F11" s="39">
        <v>4910876350764</v>
      </c>
    </row>
    <row r="12" spans="1:6" x14ac:dyDescent="0.4">
      <c r="A12" s="17" t="s">
        <v>59</v>
      </c>
      <c r="B12" s="18" t="s">
        <v>12</v>
      </c>
      <c r="C12" s="19" t="s">
        <v>21</v>
      </c>
      <c r="D12" s="31">
        <v>1300</v>
      </c>
      <c r="E12" s="31">
        <f t="shared" si="0"/>
        <v>1430</v>
      </c>
      <c r="F12" s="39">
        <v>4910876350863</v>
      </c>
    </row>
    <row r="13" spans="1:6" x14ac:dyDescent="0.4">
      <c r="A13" s="17" t="s">
        <v>59</v>
      </c>
      <c r="B13" s="18" t="s">
        <v>12</v>
      </c>
      <c r="C13" s="19" t="s">
        <v>22</v>
      </c>
      <c r="D13" s="31">
        <v>1300</v>
      </c>
      <c r="E13" s="31">
        <f t="shared" si="0"/>
        <v>1430</v>
      </c>
      <c r="F13" s="39">
        <v>4910876350962</v>
      </c>
    </row>
    <row r="14" spans="1:6" x14ac:dyDescent="0.4">
      <c r="A14" s="17" t="s">
        <v>59</v>
      </c>
      <c r="B14" s="18" t="s">
        <v>12</v>
      </c>
      <c r="C14" s="19" t="s">
        <v>23</v>
      </c>
      <c r="D14" s="31">
        <v>1300</v>
      </c>
      <c r="E14" s="31">
        <f t="shared" si="0"/>
        <v>1430</v>
      </c>
      <c r="F14" s="39">
        <v>4910876351068</v>
      </c>
    </row>
    <row r="15" spans="1:6" x14ac:dyDescent="0.4">
      <c r="A15" s="17" t="s">
        <v>59</v>
      </c>
      <c r="B15" s="18" t="s">
        <v>12</v>
      </c>
      <c r="C15" s="70" t="s">
        <v>24</v>
      </c>
      <c r="D15" s="24">
        <v>2300</v>
      </c>
      <c r="E15" s="31">
        <f t="shared" si="0"/>
        <v>2530</v>
      </c>
      <c r="F15" s="39">
        <v>4910876351167</v>
      </c>
    </row>
    <row r="16" spans="1:6" x14ac:dyDescent="0.4">
      <c r="A16" s="40" t="s">
        <v>59</v>
      </c>
      <c r="B16" s="36" t="s">
        <v>12</v>
      </c>
      <c r="C16" s="37" t="s">
        <v>25</v>
      </c>
      <c r="D16" s="38">
        <v>1300</v>
      </c>
      <c r="E16" s="38">
        <f t="shared" si="0"/>
        <v>1430</v>
      </c>
      <c r="F16" s="54">
        <v>4910876351266</v>
      </c>
    </row>
    <row r="17" spans="1:6" x14ac:dyDescent="0.4">
      <c r="A17" s="17" t="s">
        <v>59</v>
      </c>
      <c r="B17" s="64" t="s">
        <v>47</v>
      </c>
      <c r="C17" s="19" t="s">
        <v>13</v>
      </c>
      <c r="D17" s="32">
        <v>1200</v>
      </c>
      <c r="E17" s="32">
        <f t="shared" si="0"/>
        <v>1320</v>
      </c>
      <c r="F17" s="22">
        <v>4910809370166</v>
      </c>
    </row>
    <row r="18" spans="1:6" x14ac:dyDescent="0.4">
      <c r="A18" s="17" t="s">
        <v>59</v>
      </c>
      <c r="B18" s="64" t="s">
        <v>47</v>
      </c>
      <c r="C18" s="19" t="s">
        <v>15</v>
      </c>
      <c r="D18" s="31">
        <v>1200</v>
      </c>
      <c r="E18" s="31">
        <f t="shared" si="0"/>
        <v>1320</v>
      </c>
      <c r="F18" s="22">
        <v>4910809370265</v>
      </c>
    </row>
    <row r="19" spans="1:6" x14ac:dyDescent="0.4">
      <c r="A19" s="17" t="s">
        <v>59</v>
      </c>
      <c r="B19" s="64" t="s">
        <v>47</v>
      </c>
      <c r="C19" s="19" t="s">
        <v>16</v>
      </c>
      <c r="D19" s="31">
        <v>1200</v>
      </c>
      <c r="E19" s="31">
        <f t="shared" si="0"/>
        <v>1320</v>
      </c>
      <c r="F19" s="29">
        <v>4910809370364</v>
      </c>
    </row>
    <row r="20" spans="1:6" x14ac:dyDescent="0.4">
      <c r="A20" s="17" t="s">
        <v>59</v>
      </c>
      <c r="B20" s="64" t="s">
        <v>47</v>
      </c>
      <c r="C20" s="19" t="s">
        <v>17</v>
      </c>
      <c r="D20" s="31">
        <v>1200</v>
      </c>
      <c r="E20" s="31">
        <f t="shared" si="0"/>
        <v>1320</v>
      </c>
      <c r="F20" s="29">
        <v>4910809370463</v>
      </c>
    </row>
    <row r="21" spans="1:6" x14ac:dyDescent="0.4">
      <c r="A21" s="17" t="s">
        <v>59</v>
      </c>
      <c r="B21" s="64" t="s">
        <v>47</v>
      </c>
      <c r="C21" s="19" t="s">
        <v>27</v>
      </c>
      <c r="D21" s="31">
        <v>1200</v>
      </c>
      <c r="E21" s="31">
        <f t="shared" si="0"/>
        <v>1320</v>
      </c>
      <c r="F21" s="29">
        <v>4910809370562</v>
      </c>
    </row>
    <row r="22" spans="1:6" x14ac:dyDescent="0.4">
      <c r="A22" s="17" t="s">
        <v>59</v>
      </c>
      <c r="B22" s="64" t="s">
        <v>47</v>
      </c>
      <c r="C22" s="19" t="s">
        <v>19</v>
      </c>
      <c r="D22" s="31">
        <v>1200</v>
      </c>
      <c r="E22" s="31">
        <f t="shared" si="0"/>
        <v>1320</v>
      </c>
      <c r="F22" s="29">
        <v>4910809370661</v>
      </c>
    </row>
    <row r="23" spans="1:6" x14ac:dyDescent="0.4">
      <c r="A23" s="17" t="s">
        <v>59</v>
      </c>
      <c r="B23" s="64" t="s">
        <v>47</v>
      </c>
      <c r="C23" s="19" t="s">
        <v>20</v>
      </c>
      <c r="D23" s="31">
        <v>1200</v>
      </c>
      <c r="E23" s="31">
        <f t="shared" si="0"/>
        <v>1320</v>
      </c>
      <c r="F23" s="29">
        <v>4910809370760</v>
      </c>
    </row>
    <row r="24" spans="1:6" x14ac:dyDescent="0.4">
      <c r="A24" s="17" t="s">
        <v>59</v>
      </c>
      <c r="B24" s="64" t="s">
        <v>47</v>
      </c>
      <c r="C24" s="19" t="s">
        <v>21</v>
      </c>
      <c r="D24" s="31">
        <v>1200</v>
      </c>
      <c r="E24" s="31">
        <f t="shared" si="0"/>
        <v>1320</v>
      </c>
      <c r="F24" s="29">
        <v>4910809370869</v>
      </c>
    </row>
    <row r="25" spans="1:6" x14ac:dyDescent="0.4">
      <c r="A25" s="17" t="s">
        <v>59</v>
      </c>
      <c r="B25" s="64" t="s">
        <v>47</v>
      </c>
      <c r="C25" s="19" t="s">
        <v>22</v>
      </c>
      <c r="D25" s="31">
        <v>1200</v>
      </c>
      <c r="E25" s="31">
        <f t="shared" si="0"/>
        <v>1320</v>
      </c>
      <c r="F25" s="29">
        <v>4910809370968</v>
      </c>
    </row>
    <row r="26" spans="1:6" x14ac:dyDescent="0.4">
      <c r="A26" s="17" t="s">
        <v>59</v>
      </c>
      <c r="B26" s="64" t="s">
        <v>47</v>
      </c>
      <c r="C26" s="19" t="s">
        <v>23</v>
      </c>
      <c r="D26" s="31">
        <v>1200</v>
      </c>
      <c r="E26" s="31">
        <f t="shared" si="0"/>
        <v>1320</v>
      </c>
      <c r="F26" s="29">
        <v>4910809371064</v>
      </c>
    </row>
    <row r="27" spans="1:6" x14ac:dyDescent="0.4">
      <c r="A27" s="17" t="s">
        <v>59</v>
      </c>
      <c r="B27" s="64" t="s">
        <v>47</v>
      </c>
      <c r="C27" s="70" t="s">
        <v>24</v>
      </c>
      <c r="D27" s="31">
        <v>1200</v>
      </c>
      <c r="E27" s="31">
        <f t="shared" si="0"/>
        <v>1320</v>
      </c>
      <c r="F27" s="29">
        <v>4910809371163</v>
      </c>
    </row>
    <row r="28" spans="1:6" x14ac:dyDescent="0.4">
      <c r="A28" s="40" t="s">
        <v>59</v>
      </c>
      <c r="B28" s="71" t="s">
        <v>47</v>
      </c>
      <c r="C28" s="37" t="s">
        <v>25</v>
      </c>
      <c r="D28" s="38">
        <v>1200</v>
      </c>
      <c r="E28" s="38">
        <f t="shared" si="0"/>
        <v>1320</v>
      </c>
      <c r="F28" s="54">
        <v>4910809371262</v>
      </c>
    </row>
    <row r="29" spans="1:6" x14ac:dyDescent="0.4">
      <c r="A29" s="17" t="s">
        <v>59</v>
      </c>
      <c r="B29" s="43" t="s">
        <v>26</v>
      </c>
      <c r="C29" s="19" t="s">
        <v>13</v>
      </c>
      <c r="D29" s="32">
        <v>1500</v>
      </c>
      <c r="E29" s="32">
        <f t="shared" si="0"/>
        <v>1650</v>
      </c>
      <c r="F29" s="22">
        <v>4910809380165</v>
      </c>
    </row>
    <row r="30" spans="1:6" x14ac:dyDescent="0.4">
      <c r="A30" s="17" t="s">
        <v>59</v>
      </c>
      <c r="B30" s="43" t="s">
        <v>26</v>
      </c>
      <c r="C30" s="19" t="s">
        <v>15</v>
      </c>
      <c r="D30" s="31">
        <v>1500</v>
      </c>
      <c r="E30" s="31">
        <f t="shared" si="0"/>
        <v>1650</v>
      </c>
      <c r="F30" s="29">
        <v>4910809380264</v>
      </c>
    </row>
    <row r="31" spans="1:6" x14ac:dyDescent="0.4">
      <c r="A31" s="17" t="s">
        <v>59</v>
      </c>
      <c r="B31" s="43" t="s">
        <v>26</v>
      </c>
      <c r="C31" s="19" t="s">
        <v>16</v>
      </c>
      <c r="D31" s="31">
        <v>1500</v>
      </c>
      <c r="E31" s="31">
        <f t="shared" si="0"/>
        <v>1650</v>
      </c>
      <c r="F31" s="29">
        <v>4910809380363</v>
      </c>
    </row>
    <row r="32" spans="1:6" x14ac:dyDescent="0.4">
      <c r="A32" s="17" t="s">
        <v>59</v>
      </c>
      <c r="B32" s="43" t="s">
        <v>26</v>
      </c>
      <c r="C32" s="19" t="s">
        <v>17</v>
      </c>
      <c r="D32" s="31">
        <v>1500</v>
      </c>
      <c r="E32" s="31">
        <f t="shared" si="0"/>
        <v>1650</v>
      </c>
      <c r="F32" s="29">
        <v>4910809380462</v>
      </c>
    </row>
    <row r="33" spans="1:6" x14ac:dyDescent="0.4">
      <c r="A33" s="17" t="s">
        <v>59</v>
      </c>
      <c r="B33" s="43" t="s">
        <v>26</v>
      </c>
      <c r="C33" s="19" t="s">
        <v>27</v>
      </c>
      <c r="D33" s="31">
        <v>1500</v>
      </c>
      <c r="E33" s="31">
        <f t="shared" si="0"/>
        <v>1650</v>
      </c>
      <c r="F33" s="29">
        <v>4910809380561</v>
      </c>
    </row>
    <row r="34" spans="1:6" x14ac:dyDescent="0.4">
      <c r="A34" s="17" t="s">
        <v>59</v>
      </c>
      <c r="B34" s="43" t="s">
        <v>26</v>
      </c>
      <c r="C34" s="19" t="s">
        <v>19</v>
      </c>
      <c r="D34" s="31">
        <v>1500</v>
      </c>
      <c r="E34" s="31">
        <f t="shared" si="0"/>
        <v>1650</v>
      </c>
      <c r="F34" s="29">
        <v>4910809380660</v>
      </c>
    </row>
    <row r="35" spans="1:6" x14ac:dyDescent="0.4">
      <c r="A35" s="17" t="s">
        <v>59</v>
      </c>
      <c r="B35" s="43" t="s">
        <v>26</v>
      </c>
      <c r="C35" s="19" t="s">
        <v>20</v>
      </c>
      <c r="D35" s="31">
        <v>1500</v>
      </c>
      <c r="E35" s="31">
        <f t="shared" si="0"/>
        <v>1650</v>
      </c>
      <c r="F35" s="29">
        <v>4910809380769</v>
      </c>
    </row>
    <row r="36" spans="1:6" x14ac:dyDescent="0.4">
      <c r="A36" s="17" t="s">
        <v>59</v>
      </c>
      <c r="B36" s="43" t="s">
        <v>26</v>
      </c>
      <c r="C36" s="19" t="s">
        <v>21</v>
      </c>
      <c r="D36" s="31">
        <v>1500</v>
      </c>
      <c r="E36" s="31">
        <f t="shared" si="0"/>
        <v>1650</v>
      </c>
      <c r="F36" s="29">
        <v>4910809380868</v>
      </c>
    </row>
    <row r="37" spans="1:6" x14ac:dyDescent="0.4">
      <c r="A37" s="17" t="s">
        <v>59</v>
      </c>
      <c r="B37" s="43" t="s">
        <v>26</v>
      </c>
      <c r="C37" s="19" t="s">
        <v>22</v>
      </c>
      <c r="D37" s="31">
        <v>1500</v>
      </c>
      <c r="E37" s="31">
        <f t="shared" si="0"/>
        <v>1650</v>
      </c>
      <c r="F37" s="29">
        <v>4910809380967</v>
      </c>
    </row>
    <row r="38" spans="1:6" x14ac:dyDescent="0.4">
      <c r="A38" s="17" t="s">
        <v>59</v>
      </c>
      <c r="B38" s="43" t="s">
        <v>26</v>
      </c>
      <c r="C38" s="19" t="s">
        <v>23</v>
      </c>
      <c r="D38" s="31">
        <v>1500</v>
      </c>
      <c r="E38" s="31">
        <f t="shared" si="0"/>
        <v>1650</v>
      </c>
      <c r="F38" s="29">
        <v>4910809381063</v>
      </c>
    </row>
    <row r="39" spans="1:6" x14ac:dyDescent="0.4">
      <c r="A39" s="59" t="s">
        <v>59</v>
      </c>
      <c r="B39" s="45" t="s">
        <v>26</v>
      </c>
      <c r="C39" s="35" t="s">
        <v>24</v>
      </c>
      <c r="D39" s="31">
        <v>1500</v>
      </c>
      <c r="E39" s="31">
        <f t="shared" si="0"/>
        <v>1650</v>
      </c>
      <c r="F39" s="29">
        <v>4910809381162</v>
      </c>
    </row>
    <row r="40" spans="1:6" ht="19.5" thickBot="1" x14ac:dyDescent="0.45">
      <c r="A40" s="72" t="s">
        <v>59</v>
      </c>
      <c r="B40" s="73" t="s">
        <v>26</v>
      </c>
      <c r="C40" s="74" t="s">
        <v>25</v>
      </c>
      <c r="D40" s="49">
        <v>1500</v>
      </c>
      <c r="E40" s="49">
        <f t="shared" si="0"/>
        <v>1650</v>
      </c>
      <c r="F40" s="50">
        <v>4910809381261</v>
      </c>
    </row>
  </sheetData>
  <mergeCells count="2">
    <mergeCell ref="A1:F1"/>
    <mergeCell ref="A3:F3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2021-2022</vt:lpstr>
      <vt:lpstr>2019-2020</vt:lpstr>
      <vt:lpstr>2017-2018</vt:lpstr>
      <vt:lpstr>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kodachi</cp:lastModifiedBy>
  <cp:revision/>
  <dcterms:created xsi:type="dcterms:W3CDTF">2021-07-07T08:06:30Z</dcterms:created>
  <dcterms:modified xsi:type="dcterms:W3CDTF">2025-04-18T02:52:20Z</dcterms:modified>
  <cp:category/>
  <cp:contentStatus/>
</cp:coreProperties>
</file>